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gediminas-ce\Desktop\VVG projektas\"/>
    </mc:Choice>
  </mc:AlternateContent>
  <xr:revisionPtr revIDLastSave="0" documentId="8_{231D7BBF-5A88-48A8-9EBA-245752520C04}" xr6:coauthVersionLast="47" xr6:coauthVersionMax="47" xr10:uidLastSave="{00000000-0000-0000-0000-000000000000}"/>
  <bookViews>
    <workbookView xWindow="-108" yWindow="-108" windowWidth="23256" windowHeight="12576" tabRatio="500" activeTab="2" xr2:uid="{00000000-000D-0000-FFFF-FFFF00000000}"/>
  </bookViews>
  <sheets>
    <sheet name="Instrukcijos" sheetId="1" r:id="rId1"/>
    <sheet name="Dalyviai" sheetId="2" r:id="rId2"/>
    <sheet name="Suvestinė" sheetId="3" r:id="rId3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7" i="3" l="1"/>
  <c r="C4" i="3"/>
  <c r="E103" i="2"/>
  <c r="E102" i="2"/>
  <c r="E101" i="2"/>
  <c r="E100" i="2"/>
  <c r="E99" i="2"/>
  <c r="E98" i="2"/>
  <c r="E97" i="2"/>
  <c r="E96" i="2"/>
  <c r="E95" i="2"/>
  <c r="E94" i="2"/>
  <c r="E93" i="2"/>
  <c r="E92" i="2"/>
  <c r="E91" i="2"/>
  <c r="E90" i="2"/>
  <c r="E89" i="2"/>
  <c r="E88" i="2"/>
  <c r="E87" i="2"/>
  <c r="E86" i="2"/>
  <c r="E85" i="2"/>
  <c r="E84" i="2"/>
  <c r="E83" i="2"/>
  <c r="E82" i="2"/>
  <c r="E81" i="2"/>
  <c r="E80" i="2"/>
  <c r="E79" i="2"/>
  <c r="E78" i="2"/>
  <c r="E77" i="2"/>
  <c r="E76" i="2"/>
  <c r="E75" i="2"/>
  <c r="E74" i="2"/>
  <c r="E73" i="2"/>
  <c r="E72" i="2"/>
  <c r="E71" i="2"/>
  <c r="E70" i="2"/>
  <c r="E69" i="2"/>
  <c r="E68" i="2"/>
  <c r="E67" i="2"/>
  <c r="E66" i="2"/>
  <c r="E65" i="2"/>
  <c r="E64" i="2"/>
  <c r="E63" i="2"/>
  <c r="E62" i="2"/>
  <c r="E61" i="2"/>
  <c r="E60" i="2"/>
  <c r="E59" i="2"/>
  <c r="E58" i="2"/>
  <c r="E57" i="2"/>
  <c r="E56" i="2"/>
  <c r="E55" i="2"/>
  <c r="E54" i="2"/>
  <c r="E53" i="2"/>
  <c r="E52" i="2"/>
  <c r="E51" i="2"/>
  <c r="E50" i="2"/>
  <c r="E49" i="2"/>
  <c r="E48" i="2"/>
  <c r="E47" i="2"/>
  <c r="E46" i="2"/>
  <c r="E45" i="2"/>
  <c r="E44" i="2"/>
  <c r="E43" i="2"/>
  <c r="E42" i="2"/>
  <c r="E41" i="2"/>
  <c r="E40" i="2"/>
  <c r="E39" i="2"/>
  <c r="E38" i="2"/>
  <c r="E37" i="2"/>
  <c r="E36" i="2"/>
  <c r="E35" i="2"/>
  <c r="E34" i="2"/>
  <c r="E33" i="2"/>
  <c r="E32" i="2"/>
  <c r="E31" i="2"/>
  <c r="E30" i="2"/>
  <c r="E29" i="2"/>
  <c r="E28" i="2"/>
  <c r="E27" i="2"/>
  <c r="E26" i="2"/>
  <c r="E25" i="2"/>
  <c r="E24" i="2"/>
  <c r="E23" i="2"/>
  <c r="E22" i="2"/>
  <c r="E21" i="2"/>
  <c r="E20" i="2"/>
  <c r="E19" i="2"/>
  <c r="E18" i="2"/>
  <c r="E17" i="2"/>
  <c r="E16" i="2"/>
  <c r="E15" i="2"/>
  <c r="E14" i="2"/>
  <c r="E13" i="2"/>
  <c r="E12" i="2"/>
  <c r="E11" i="2"/>
  <c r="E10" i="2"/>
  <c r="E9" i="2"/>
  <c r="E8" i="2"/>
  <c r="E7" i="2"/>
  <c r="E6" i="2"/>
  <c r="E5" i="2"/>
  <c r="E4" i="2"/>
  <c r="C9" i="3" l="1"/>
  <c r="C8" i="3"/>
  <c r="C10" i="3" s="1"/>
  <c r="C11" i="3" s="1"/>
  <c r="C14" i="3" s="1"/>
</calcChain>
</file>

<file path=xl/sharedStrings.xml><?xml version="1.0" encoding="utf-8"?>
<sst xmlns="http://schemas.openxmlformats.org/spreadsheetml/2006/main" count="37" uniqueCount="37">
  <si>
    <t>Civilinės saugos švietimo veiklų dalyvių žinių/įgūdžių vertinimo skaičiuoklė</t>
  </si>
  <si>
    <t>Ši skaičiuoklė skirta automatiškai apskaičiuoti stebėsenos rodiklio R-01-004-08-04-01-04 „BIVP projektų veiklų dalyvių, kurie, dalyvaudami švietimo civilinės saugos klausimais veiklose, įgijo įgūdžių, dalis“ reikšmę pagal Aprašo formulę.</t>
  </si>
  <si>
    <t>KAIP NAUDOTIS</t>
  </si>
  <si>
    <t>1. Skiltyje „Dalyviai“ kiekvienam dalyviui įrašykite vardą ir pavardę (stulpelis B).</t>
  </si>
  <si>
    <t>2. Įrašykite dalyvio pradinį balą (prieš veiklas) į stulpelį C ir galutinį balą (po veiklų) į stulpelį D.</t>
  </si>
  <si>
    <t>4. Skiltyje „Suvestinė“ automatiškai apskaičiuojamas bendras projekto rodiklis ir jo statusas (pasiektas / nepasiektas).</t>
  </si>
  <si>
    <t>5. Pildyti reikia tik geltonai pažymėtus langelius. Likusios reikšmės ir formulės susiskaičiuoja automatiškai — jų keisti nereikia.</t>
  </si>
  <si>
    <t>6. Eilučių skaičius numatytas 100-ui dalyvių; jei dalyvių daugiau, nukopijuokite formules į naujas eilutes.</t>
  </si>
  <si>
    <t>SVARBU DĖL ASMENS DUOMENŲ</t>
  </si>
  <si>
    <t>Testavimas vykdomas nurodant dalyvio vardą ir pavardę (testas nėra anoniminis). Jei tarp dalyvių yra visiškai vienodo vardo ir pavardės asmenų, papildomai stulpelyje B nurodykite skiriamąją informaciją (pvz., gimimo metus), kad rezultatai nebūtų sumaišyti. Dalyvių sąrašą ir surinktus duomenis saugokite laikantis Bendrojo duomenų apsaugos reglamento ir projekto sutartyje nustatytų reikalavimų.</t>
  </si>
  <si>
    <t>SPALVŲ REIKŠMĖS</t>
  </si>
  <si>
    <t>Geltona — langelis, kurį reikia užpildyti</t>
  </si>
  <si>
    <t>Balta / pilka — langelis su formule, kurio keisti nereikia</t>
  </si>
  <si>
    <t>FORMULĖS</t>
  </si>
  <si>
    <t>Rodiklio skaičiavimo formulė: Pokytis (%) = (P / B) × 100, kur B — visų dalyvių pradinio vertinimo balų vidurkis, P — visų dalyvių galutinio ir pradinio vertinimo balų vidurkio skirtumas.</t>
  </si>
  <si>
    <t>Rodiklis laikomas pasiektu, kai reikšmė siekia ne mažiau kaip 95 proc. (siektiną ribą galima keisti skiltyje „Suvestinė“).</t>
  </si>
  <si>
    <t>Dalyvių pradinio ir galutinio vertinimo rezultatai</t>
  </si>
  <si>
    <t>Pildykite tik geltonus langelius (B, C, D stulpelius). Individualus pokytis (E stulpelis) yra tik informacinis — oficialus rodiklis skaičiuojamas skiltyje „Suvestinė“ pagal grupės vidurkius.</t>
  </si>
  <si>
    <t>Nr.</t>
  </si>
  <si>
    <t>Vardas, pavardė</t>
  </si>
  <si>
    <t>Pradinis balas (B)</t>
  </si>
  <si>
    <t>Galutinis balas (P)</t>
  </si>
  <si>
    <t>Individualus balų pokytis (info., %)</t>
  </si>
  <si>
    <t>Projekto rodiklių suvestinė</t>
  </si>
  <si>
    <t>PRODUKTO RODIKLIS  (P-01-004-08-04-01-13)</t>
  </si>
  <si>
    <t>Iš viso registruotų dalyvių (įrašytų vardų ir pavardžių)</t>
  </si>
  <si>
    <t>REZULTATO RODIKLIS  (R-01-004-08-04-01-04)</t>
  </si>
  <si>
    <t>Dalyvių, kuriems atlikti abu vertinimai (pradinis ir galutinis), skaičius</t>
  </si>
  <si>
    <t>Pradinis vidurkis (B)</t>
  </si>
  <si>
    <t>Galutinis vidurkis</t>
  </si>
  <si>
    <t>P – galutinio ir pradinio vidurkio skirtumas (balais)</t>
  </si>
  <si>
    <t>Rodiklio reikšmė: dalyvių žinių/įgūdžių pokytis (proc.)</t>
  </si>
  <si>
    <t>Siektina reikšmė (proc.)</t>
  </si>
  <si>
    <t>Rodiklio statusas</t>
  </si>
  <si>
    <t>Pastaba: siektiną reikšmę (geltonas langelis) galima keisti, jei projekto sutartyje numatyta kitokia riba. Statusas perskaičiuojamas automatiškai.</t>
  </si>
  <si>
    <t>Individualus balų pokytis (%) Dalyvių lape apskaičiuojamas atskirai kiekvienam dalyviui ((P−B)/B×100) tik informaciniais tikslais, šis skaičiavimas rodiklio reikšmei įtakos neturi.</t>
  </si>
  <si>
    <t>3. Individualus balų pokytis (stulpelis E) apskaičiuojamas automatiškai — tai tik informacinis rodiklis, nesusijęs su rodiklio skaičiavimu.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</si>
</sst>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\%;\-0.0\%;&quot;&quot;"/>
    <numFmt numFmtId="165" formatCode="0.0\%"/>
    <numFmt numFmtId="166" formatCode="0\%"/>
  </numFmts>
  <fonts count="21" x14ac:knownFonts="1">
    <font>
      <sz val="11"/>
      <color theme="1"/>
      <name val="Calibri"/>
      <family val="2"/>
      <charset val="1"/>
    </font>
    <font>
      <b/>
      <sz val="16"/>
      <color rgb="FFFFFFFF"/>
      <name val="Arial"/>
      <family val="2"/>
      <charset val="186"/>
    </font>
    <font>
      <sz val="11"/>
      <color rgb="FF000000"/>
      <name val="Arial"/>
      <family val="2"/>
      <charset val="186"/>
    </font>
    <font>
      <b/>
      <sz val="13"/>
      <color rgb="FF1F3864"/>
      <name val="Arial"/>
      <family val="2"/>
      <charset val="186"/>
    </font>
    <font>
      <sz val="11"/>
      <color rgb="FFFF0000"/>
      <name val="Arial"/>
      <charset val="1"/>
    </font>
    <font>
      <sz val="11"/>
      <name val="Arial"/>
      <family val="2"/>
      <charset val="186"/>
    </font>
    <font>
      <b/>
      <sz val="14"/>
      <color rgb="FFFFFFFF"/>
      <name val="Arial"/>
      <family val="2"/>
      <charset val="186"/>
    </font>
    <font>
      <i/>
      <sz val="10"/>
      <color rgb="FFFF0000"/>
      <name val="Arial"/>
      <charset val="1"/>
    </font>
    <font>
      <b/>
      <sz val="11"/>
      <color rgb="FFFFFFFF"/>
      <name val="Arial"/>
      <family val="2"/>
      <charset val="186"/>
    </font>
    <font>
      <b/>
      <sz val="11"/>
      <color rgb="FFFF0000"/>
      <name val="Arial"/>
      <charset val="1"/>
    </font>
    <font>
      <sz val="10"/>
      <color rgb="FF595959"/>
      <name val="Arial"/>
      <family val="2"/>
      <charset val="186"/>
    </font>
    <font>
      <sz val="10"/>
      <name val="Arial"/>
      <family val="2"/>
      <charset val="186"/>
    </font>
    <font>
      <b/>
      <sz val="12"/>
      <color rgb="FF1F3864"/>
      <name val="Arial"/>
      <family val="2"/>
      <charset val="186"/>
    </font>
    <font>
      <b/>
      <sz val="11"/>
      <color rgb="FF000000"/>
      <name val="Arial"/>
      <family val="2"/>
      <charset val="186"/>
    </font>
    <font>
      <b/>
      <sz val="13"/>
      <color rgb="FFFF0000"/>
      <name val="Arial"/>
      <charset val="1"/>
    </font>
    <font>
      <b/>
      <sz val="11"/>
      <color rgb="FF0000FF"/>
      <name val="Arial"/>
      <family val="2"/>
      <charset val="186"/>
    </font>
    <font>
      <b/>
      <sz val="11"/>
      <name val="Arial"/>
      <family val="2"/>
      <charset val="186"/>
    </font>
    <font>
      <b/>
      <sz val="12"/>
      <color rgb="FF000000"/>
      <name val="Arial"/>
      <family val="2"/>
      <charset val="186"/>
    </font>
    <font>
      <i/>
      <sz val="10"/>
      <color rgb="FF595959"/>
      <name val="Arial"/>
      <family val="2"/>
      <charset val="186"/>
    </font>
    <font>
      <sz val="11"/>
      <color theme="1"/>
      <name val="Arial"/>
      <family val="2"/>
      <charset val="186"/>
    </font>
    <font>
      <b/>
      <sz val="11"/>
      <color theme="1"/>
      <name val="Arial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5" fillId="3" borderId="0" xfId="0" applyFont="1" applyFill="1"/>
    <xf numFmtId="0" fontId="5" fillId="0" borderId="0" xfId="0" applyFont="1"/>
    <xf numFmtId="0" fontId="8" fillId="2" borderId="0" xfId="0" applyFont="1" applyFill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11" fillId="3" borderId="1" xfId="0" applyFont="1" applyFill="1" applyBorder="1" applyAlignment="1">
      <alignment horizontal="left"/>
    </xf>
    <xf numFmtId="0" fontId="11" fillId="3" borderId="1" xfId="0" applyFont="1" applyFill="1" applyBorder="1" applyAlignment="1">
      <alignment horizontal="center"/>
    </xf>
    <xf numFmtId="164" fontId="11" fillId="0" borderId="1" xfId="0" applyNumberFormat="1" applyFont="1" applyBorder="1" applyAlignment="1">
      <alignment horizontal="center"/>
    </xf>
    <xf numFmtId="0" fontId="5" fillId="0" borderId="2" xfId="0" applyFont="1" applyBorder="1" applyAlignment="1">
      <alignment vertical="center" wrapText="1"/>
    </xf>
    <xf numFmtId="0" fontId="13" fillId="0" borderId="2" xfId="0" applyFont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13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2" fontId="4" fillId="0" borderId="0" xfId="0" applyNumberFormat="1" applyFont="1" applyAlignment="1">
      <alignment horizontal="center" vertical="center"/>
    </xf>
    <xf numFmtId="165" fontId="14" fillId="0" borderId="0" xfId="0" applyNumberFormat="1" applyFont="1" applyAlignment="1">
      <alignment horizontal="center" vertical="center"/>
    </xf>
    <xf numFmtId="166" fontId="15" fillId="3" borderId="0" xfId="0" applyNumberFormat="1" applyFont="1" applyFill="1" applyAlignment="1">
      <alignment horizontal="center"/>
    </xf>
    <xf numFmtId="0" fontId="16" fillId="0" borderId="0" xfId="0" applyFont="1" applyAlignment="1">
      <alignment vertical="center" wrapText="1"/>
    </xf>
    <xf numFmtId="0" fontId="17" fillId="0" borderId="0" xfId="0" applyFont="1" applyAlignment="1">
      <alignment horizontal="center" vertical="center"/>
    </xf>
    <xf numFmtId="0" fontId="6" fillId="2" borderId="0" xfId="0" applyFont="1" applyFill="1" applyAlignment="1">
      <alignment vertical="center" wrapText="1"/>
    </xf>
    <xf numFmtId="0" fontId="7" fillId="0" borderId="0" xfId="0" applyFont="1"/>
    <xf numFmtId="0" fontId="12" fillId="0" borderId="0" xfId="0" applyFont="1"/>
    <xf numFmtId="0" fontId="18" fillId="0" borderId="0" xfId="0" applyFont="1" applyAlignment="1">
      <alignment vertical="top" wrapText="1"/>
    </xf>
    <xf numFmtId="0" fontId="19" fillId="0" borderId="0" xfId="0" applyFont="1" applyAlignment="1">
      <alignment vertical="top" wrapText="1"/>
    </xf>
    <xf numFmtId="0" fontId="19" fillId="4" borderId="0" xfId="0" applyFont="1" applyFill="1" applyAlignment="1">
      <alignment vertical="top" wrapText="1"/>
    </xf>
    <xf numFmtId="0" fontId="19" fillId="0" borderId="0" xfId="0" applyFont="1" applyAlignment="1">
      <alignment vertical="center" wrapText="1"/>
    </xf>
    <xf numFmtId="0" fontId="19" fillId="0" borderId="0" xfId="0" applyFont="1"/>
    <xf numFmtId="0" fontId="20" fillId="0" borderId="0" xfId="0" applyFont="1" applyAlignment="1">
      <alignment vertical="center" wrapText="1"/>
    </xf>
  </cellXfs>
  <cellStyles count="1">
    <cellStyle name="Normal" xfId="0" builtinId="0"/>
  </cellStyles>
  <dxfs count="2">
    <dxf>
      <fill>
        <patternFill>
          <bgColor rgb="FFF8CBAD"/>
        </patternFill>
      </fill>
    </dxf>
    <dxf>
      <fill>
        <patternFill>
          <bgColor rgb="FFC6E0B4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0B4"/>
      <rgbColor rgb="FFFFFF99"/>
      <rgbColor rgb="FF99CCFF"/>
      <rgbColor rgb="FFFF99CC"/>
      <rgbColor rgb="FFCC99FF"/>
      <rgbColor rgb="FFF8CBAD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3"/>
  <sheetViews>
    <sheetView showGridLines="0" topLeftCell="A8" zoomScaleNormal="100" workbookViewId="0">
      <selection activeCell="E8" sqref="E8"/>
    </sheetView>
  </sheetViews>
  <sheetFormatPr defaultColWidth="8.6640625" defaultRowHeight="14.4" x14ac:dyDescent="0.3"/>
  <cols>
    <col min="1" max="1" width="100" customWidth="1"/>
  </cols>
  <sheetData>
    <row r="1" spans="1:1" ht="33.75" customHeight="1" x14ac:dyDescent="0.3">
      <c r="A1" s="1" t="s">
        <v>0</v>
      </c>
    </row>
    <row r="3" spans="1:1" ht="54.75" customHeight="1" x14ac:dyDescent="0.3">
      <c r="A3" s="2" t="s">
        <v>1</v>
      </c>
    </row>
    <row r="5" spans="1:1" ht="16.5" customHeight="1" x14ac:dyDescent="0.3">
      <c r="A5" s="3" t="s">
        <v>2</v>
      </c>
    </row>
    <row r="6" spans="1:1" ht="19.5" customHeight="1" x14ac:dyDescent="0.3">
      <c r="A6" s="2" t="s">
        <v>3</v>
      </c>
    </row>
    <row r="7" spans="1:1" ht="19.5" customHeight="1" x14ac:dyDescent="0.3">
      <c r="A7" s="2" t="s">
        <v>4</v>
      </c>
    </row>
    <row r="8" spans="1:1" ht="33.75" customHeight="1" x14ac:dyDescent="0.3">
      <c r="A8" s="26" t="s">
        <v>36</v>
      </c>
    </row>
    <row r="9" spans="1:1" ht="37.799999999999997" customHeight="1" x14ac:dyDescent="0.3">
      <c r="A9" s="2" t="s">
        <v>5</v>
      </c>
    </row>
    <row r="10" spans="1:1" ht="27.6" x14ac:dyDescent="0.3">
      <c r="A10" s="2" t="s">
        <v>6</v>
      </c>
    </row>
    <row r="11" spans="1:1" ht="19.5" customHeight="1" x14ac:dyDescent="0.3">
      <c r="A11" s="2" t="s">
        <v>7</v>
      </c>
    </row>
    <row r="13" spans="1:1" ht="16.5" customHeight="1" x14ac:dyDescent="0.3">
      <c r="A13" s="3" t="s">
        <v>8</v>
      </c>
    </row>
    <row r="14" spans="1:1" ht="67.5" customHeight="1" x14ac:dyDescent="0.3">
      <c r="A14" s="2" t="s">
        <v>9</v>
      </c>
    </row>
    <row r="16" spans="1:1" ht="16.5" customHeight="1" x14ac:dyDescent="0.3">
      <c r="A16" s="3" t="s">
        <v>10</v>
      </c>
    </row>
    <row r="17" spans="1:1" ht="14.25" customHeight="1" x14ac:dyDescent="0.3">
      <c r="A17" s="4" t="s">
        <v>11</v>
      </c>
    </row>
    <row r="18" spans="1:1" ht="14.25" customHeight="1" x14ac:dyDescent="0.3">
      <c r="A18" s="5" t="s">
        <v>12</v>
      </c>
    </row>
    <row r="20" spans="1:1" ht="16.5" customHeight="1" x14ac:dyDescent="0.3">
      <c r="A20" s="3" t="s">
        <v>13</v>
      </c>
    </row>
    <row r="21" spans="1:1" ht="33.75" customHeight="1" x14ac:dyDescent="0.3">
      <c r="A21" s="26" t="s">
        <v>14</v>
      </c>
    </row>
    <row r="22" spans="1:1" ht="33.75" customHeight="1" x14ac:dyDescent="0.3">
      <c r="A22" s="27" t="s">
        <v>35</v>
      </c>
    </row>
    <row r="23" spans="1:1" ht="27" customHeight="1" x14ac:dyDescent="0.3">
      <c r="A23" s="2" t="s">
        <v>15</v>
      </c>
    </row>
  </sheetData>
  <pageMargins left="0.75" right="0.75" top="1" bottom="1" header="0.511811023622047" footer="0.511811023622047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03"/>
  <sheetViews>
    <sheetView showGridLines="0" zoomScaleNormal="100" workbookViewId="0">
      <pane ySplit="3" topLeftCell="A6" activePane="bottomLeft" state="frozen"/>
      <selection pane="bottomLeft" activeCell="D3" sqref="D3:D27"/>
    </sheetView>
  </sheetViews>
  <sheetFormatPr defaultColWidth="8.6640625" defaultRowHeight="14.4" x14ac:dyDescent="0.3"/>
  <cols>
    <col min="1" max="1" width="6" customWidth="1"/>
    <col min="2" max="2" width="28" customWidth="1"/>
    <col min="3" max="4" width="16" customWidth="1"/>
    <col min="5" max="5" width="20" customWidth="1"/>
  </cols>
  <sheetData>
    <row r="1" spans="1:5" ht="25.5" customHeight="1" x14ac:dyDescent="0.3">
      <c r="A1" s="22" t="s">
        <v>16</v>
      </c>
      <c r="B1" s="22"/>
      <c r="C1" s="22"/>
      <c r="D1" s="22"/>
      <c r="E1" s="22"/>
    </row>
    <row r="2" spans="1:5" ht="18" customHeight="1" x14ac:dyDescent="0.3">
      <c r="A2" s="23" t="s">
        <v>17</v>
      </c>
      <c r="B2" s="23"/>
      <c r="C2" s="23"/>
      <c r="D2" s="23"/>
      <c r="E2" s="23"/>
    </row>
    <row r="3" spans="1:5" ht="30" customHeight="1" x14ac:dyDescent="0.3">
      <c r="A3" s="6" t="s">
        <v>18</v>
      </c>
      <c r="B3" s="6" t="s">
        <v>19</v>
      </c>
      <c r="C3" s="6" t="s">
        <v>20</v>
      </c>
      <c r="D3" s="6" t="s">
        <v>21</v>
      </c>
      <c r="E3" s="7" t="s">
        <v>22</v>
      </c>
    </row>
    <row r="4" spans="1:5" ht="14.25" customHeight="1" x14ac:dyDescent="0.3">
      <c r="A4" s="8">
        <v>1</v>
      </c>
      <c r="B4" s="9"/>
      <c r="C4" s="10"/>
      <c r="D4" s="10"/>
      <c r="E4" s="11" t="str">
        <f t="shared" ref="E4:E35" si="0">IF(OR(C4="",D4=""),"",IF(C4=0,"",(D4-C4)/C4*100))</f>
        <v/>
      </c>
    </row>
    <row r="5" spans="1:5" ht="14.25" customHeight="1" x14ac:dyDescent="0.3">
      <c r="A5" s="8">
        <v>2</v>
      </c>
      <c r="B5" s="9"/>
      <c r="C5" s="10"/>
      <c r="D5" s="10"/>
      <c r="E5" s="11" t="str">
        <f t="shared" si="0"/>
        <v/>
      </c>
    </row>
    <row r="6" spans="1:5" ht="14.25" customHeight="1" x14ac:dyDescent="0.3">
      <c r="A6" s="8">
        <v>3</v>
      </c>
      <c r="B6" s="9"/>
      <c r="C6" s="10"/>
      <c r="D6" s="10"/>
      <c r="E6" s="11" t="str">
        <f t="shared" si="0"/>
        <v/>
      </c>
    </row>
    <row r="7" spans="1:5" ht="14.25" customHeight="1" x14ac:dyDescent="0.3">
      <c r="A7" s="8">
        <v>4</v>
      </c>
      <c r="B7" s="9"/>
      <c r="C7" s="10"/>
      <c r="D7" s="10"/>
      <c r="E7" s="11" t="str">
        <f t="shared" si="0"/>
        <v/>
      </c>
    </row>
    <row r="8" spans="1:5" ht="14.25" customHeight="1" x14ac:dyDescent="0.3">
      <c r="A8" s="8">
        <v>5</v>
      </c>
      <c r="B8" s="9"/>
      <c r="C8" s="10"/>
      <c r="D8" s="10"/>
      <c r="E8" s="11" t="str">
        <f t="shared" si="0"/>
        <v/>
      </c>
    </row>
    <row r="9" spans="1:5" ht="14.25" customHeight="1" x14ac:dyDescent="0.3">
      <c r="A9" s="8">
        <v>6</v>
      </c>
      <c r="B9" s="9"/>
      <c r="C9" s="10"/>
      <c r="D9" s="10"/>
      <c r="E9" s="11" t="str">
        <f t="shared" si="0"/>
        <v/>
      </c>
    </row>
    <row r="10" spans="1:5" ht="14.25" customHeight="1" x14ac:dyDescent="0.3">
      <c r="A10" s="8">
        <v>7</v>
      </c>
      <c r="B10" s="9"/>
      <c r="C10" s="10"/>
      <c r="D10" s="10"/>
      <c r="E10" s="11" t="str">
        <f t="shared" si="0"/>
        <v/>
      </c>
    </row>
    <row r="11" spans="1:5" ht="14.25" customHeight="1" x14ac:dyDescent="0.3">
      <c r="A11" s="8">
        <v>8</v>
      </c>
      <c r="B11" s="9"/>
      <c r="C11" s="10"/>
      <c r="D11" s="10"/>
      <c r="E11" s="11" t="str">
        <f t="shared" si="0"/>
        <v/>
      </c>
    </row>
    <row r="12" spans="1:5" ht="14.25" customHeight="1" x14ac:dyDescent="0.3">
      <c r="A12" s="8">
        <v>9</v>
      </c>
      <c r="B12" s="9"/>
      <c r="C12" s="10"/>
      <c r="D12" s="10"/>
      <c r="E12" s="11" t="str">
        <f t="shared" si="0"/>
        <v/>
      </c>
    </row>
    <row r="13" spans="1:5" ht="14.25" customHeight="1" x14ac:dyDescent="0.3">
      <c r="A13" s="8">
        <v>10</v>
      </c>
      <c r="B13" s="9"/>
      <c r="C13" s="10"/>
      <c r="D13" s="10"/>
      <c r="E13" s="11" t="str">
        <f t="shared" si="0"/>
        <v/>
      </c>
    </row>
    <row r="14" spans="1:5" ht="14.25" customHeight="1" x14ac:dyDescent="0.3">
      <c r="A14" s="8">
        <v>11</v>
      </c>
      <c r="B14" s="9"/>
      <c r="C14" s="10"/>
      <c r="D14" s="10"/>
      <c r="E14" s="11" t="str">
        <f t="shared" si="0"/>
        <v/>
      </c>
    </row>
    <row r="15" spans="1:5" ht="14.25" customHeight="1" x14ac:dyDescent="0.3">
      <c r="A15" s="8">
        <v>12</v>
      </c>
      <c r="B15" s="9"/>
      <c r="C15" s="10"/>
      <c r="D15" s="10"/>
      <c r="E15" s="11" t="str">
        <f t="shared" si="0"/>
        <v/>
      </c>
    </row>
    <row r="16" spans="1:5" ht="14.25" customHeight="1" x14ac:dyDescent="0.3">
      <c r="A16" s="8">
        <v>13</v>
      </c>
      <c r="B16" s="9"/>
      <c r="C16" s="10"/>
      <c r="D16" s="10"/>
      <c r="E16" s="11" t="str">
        <f t="shared" si="0"/>
        <v/>
      </c>
    </row>
    <row r="17" spans="1:5" ht="14.25" customHeight="1" x14ac:dyDescent="0.3">
      <c r="A17" s="8">
        <v>14</v>
      </c>
      <c r="B17" s="9"/>
      <c r="C17" s="10"/>
      <c r="D17" s="10"/>
      <c r="E17" s="11" t="str">
        <f t="shared" si="0"/>
        <v/>
      </c>
    </row>
    <row r="18" spans="1:5" ht="14.25" customHeight="1" x14ac:dyDescent="0.3">
      <c r="A18" s="8">
        <v>15</v>
      </c>
      <c r="B18" s="9"/>
      <c r="C18" s="10"/>
      <c r="D18" s="10"/>
      <c r="E18" s="11" t="str">
        <f t="shared" si="0"/>
        <v/>
      </c>
    </row>
    <row r="19" spans="1:5" ht="14.25" customHeight="1" x14ac:dyDescent="0.3">
      <c r="A19" s="8">
        <v>16</v>
      </c>
      <c r="B19" s="9"/>
      <c r="C19" s="10"/>
      <c r="D19" s="10"/>
      <c r="E19" s="11" t="str">
        <f t="shared" si="0"/>
        <v/>
      </c>
    </row>
    <row r="20" spans="1:5" ht="14.25" customHeight="1" x14ac:dyDescent="0.3">
      <c r="A20" s="8">
        <v>17</v>
      </c>
      <c r="B20" s="9"/>
      <c r="C20" s="10"/>
      <c r="D20" s="10"/>
      <c r="E20" s="11" t="str">
        <f t="shared" si="0"/>
        <v/>
      </c>
    </row>
    <row r="21" spans="1:5" ht="14.25" customHeight="1" x14ac:dyDescent="0.3">
      <c r="A21" s="8">
        <v>18</v>
      </c>
      <c r="B21" s="9"/>
      <c r="C21" s="10"/>
      <c r="D21" s="10"/>
      <c r="E21" s="11" t="str">
        <f t="shared" si="0"/>
        <v/>
      </c>
    </row>
    <row r="22" spans="1:5" ht="14.25" customHeight="1" x14ac:dyDescent="0.3">
      <c r="A22" s="8">
        <v>19</v>
      </c>
      <c r="B22" s="9"/>
      <c r="C22" s="10"/>
      <c r="D22" s="10"/>
      <c r="E22" s="11" t="str">
        <f t="shared" si="0"/>
        <v/>
      </c>
    </row>
    <row r="23" spans="1:5" ht="14.25" customHeight="1" x14ac:dyDescent="0.3">
      <c r="A23" s="8">
        <v>20</v>
      </c>
      <c r="B23" s="9"/>
      <c r="C23" s="10"/>
      <c r="D23" s="10"/>
      <c r="E23" s="11" t="str">
        <f t="shared" si="0"/>
        <v/>
      </c>
    </row>
    <row r="24" spans="1:5" ht="14.25" customHeight="1" x14ac:dyDescent="0.3">
      <c r="A24" s="8">
        <v>21</v>
      </c>
      <c r="B24" s="9"/>
      <c r="C24" s="10"/>
      <c r="D24" s="10"/>
      <c r="E24" s="11" t="str">
        <f t="shared" si="0"/>
        <v/>
      </c>
    </row>
    <row r="25" spans="1:5" ht="14.25" customHeight="1" x14ac:dyDescent="0.3">
      <c r="A25" s="8">
        <v>22</v>
      </c>
      <c r="B25" s="9"/>
      <c r="C25" s="10"/>
      <c r="D25" s="10"/>
      <c r="E25" s="11" t="str">
        <f t="shared" si="0"/>
        <v/>
      </c>
    </row>
    <row r="26" spans="1:5" ht="14.25" customHeight="1" x14ac:dyDescent="0.3">
      <c r="A26" s="8">
        <v>23</v>
      </c>
      <c r="B26" s="9"/>
      <c r="C26" s="10"/>
      <c r="D26" s="10"/>
      <c r="E26" s="11" t="str">
        <f t="shared" si="0"/>
        <v/>
      </c>
    </row>
    <row r="27" spans="1:5" ht="14.25" customHeight="1" x14ac:dyDescent="0.3">
      <c r="A27" s="8">
        <v>24</v>
      </c>
      <c r="B27" s="9"/>
      <c r="C27" s="10"/>
      <c r="D27" s="10"/>
      <c r="E27" s="11" t="str">
        <f t="shared" si="0"/>
        <v/>
      </c>
    </row>
    <row r="28" spans="1:5" ht="14.25" customHeight="1" x14ac:dyDescent="0.3">
      <c r="A28" s="8">
        <v>25</v>
      </c>
      <c r="B28" s="9"/>
      <c r="C28" s="10"/>
      <c r="D28" s="10"/>
      <c r="E28" s="11" t="str">
        <f t="shared" si="0"/>
        <v/>
      </c>
    </row>
    <row r="29" spans="1:5" ht="14.25" customHeight="1" x14ac:dyDescent="0.3">
      <c r="A29" s="8">
        <v>26</v>
      </c>
      <c r="B29" s="9"/>
      <c r="C29" s="10"/>
      <c r="D29" s="10"/>
      <c r="E29" s="11" t="str">
        <f t="shared" si="0"/>
        <v/>
      </c>
    </row>
    <row r="30" spans="1:5" ht="14.25" customHeight="1" x14ac:dyDescent="0.3">
      <c r="A30" s="8">
        <v>27</v>
      </c>
      <c r="B30" s="9"/>
      <c r="C30" s="10"/>
      <c r="D30" s="10"/>
      <c r="E30" s="11" t="str">
        <f t="shared" si="0"/>
        <v/>
      </c>
    </row>
    <row r="31" spans="1:5" ht="14.25" customHeight="1" x14ac:dyDescent="0.3">
      <c r="A31" s="8">
        <v>28</v>
      </c>
      <c r="B31" s="9"/>
      <c r="C31" s="10"/>
      <c r="D31" s="10"/>
      <c r="E31" s="11" t="str">
        <f t="shared" si="0"/>
        <v/>
      </c>
    </row>
    <row r="32" spans="1:5" ht="14.25" customHeight="1" x14ac:dyDescent="0.3">
      <c r="A32" s="8">
        <v>29</v>
      </c>
      <c r="B32" s="9"/>
      <c r="C32" s="10"/>
      <c r="D32" s="10"/>
      <c r="E32" s="11" t="str">
        <f t="shared" si="0"/>
        <v/>
      </c>
    </row>
    <row r="33" spans="1:5" ht="14.25" customHeight="1" x14ac:dyDescent="0.3">
      <c r="A33" s="8">
        <v>30</v>
      </c>
      <c r="B33" s="9"/>
      <c r="C33" s="10"/>
      <c r="D33" s="10"/>
      <c r="E33" s="11" t="str">
        <f t="shared" si="0"/>
        <v/>
      </c>
    </row>
    <row r="34" spans="1:5" ht="14.25" customHeight="1" x14ac:dyDescent="0.3">
      <c r="A34" s="8">
        <v>31</v>
      </c>
      <c r="B34" s="9"/>
      <c r="C34" s="10"/>
      <c r="D34" s="10"/>
      <c r="E34" s="11" t="str">
        <f t="shared" si="0"/>
        <v/>
      </c>
    </row>
    <row r="35" spans="1:5" ht="14.25" customHeight="1" x14ac:dyDescent="0.3">
      <c r="A35" s="8">
        <v>32</v>
      </c>
      <c r="B35" s="9"/>
      <c r="C35" s="10"/>
      <c r="D35" s="10"/>
      <c r="E35" s="11" t="str">
        <f t="shared" si="0"/>
        <v/>
      </c>
    </row>
    <row r="36" spans="1:5" ht="14.25" customHeight="1" x14ac:dyDescent="0.3">
      <c r="A36" s="8">
        <v>33</v>
      </c>
      <c r="B36" s="9"/>
      <c r="C36" s="10"/>
      <c r="D36" s="10"/>
      <c r="E36" s="11" t="str">
        <f t="shared" ref="E36:E67" si="1">IF(OR(C36="",D36=""),"",IF(C36=0,"",(D36-C36)/C36*100))</f>
        <v/>
      </c>
    </row>
    <row r="37" spans="1:5" ht="14.25" customHeight="1" x14ac:dyDescent="0.3">
      <c r="A37" s="8">
        <v>34</v>
      </c>
      <c r="B37" s="9"/>
      <c r="C37" s="10"/>
      <c r="D37" s="10"/>
      <c r="E37" s="11" t="str">
        <f t="shared" si="1"/>
        <v/>
      </c>
    </row>
    <row r="38" spans="1:5" ht="14.25" customHeight="1" x14ac:dyDescent="0.3">
      <c r="A38" s="8">
        <v>35</v>
      </c>
      <c r="B38" s="9"/>
      <c r="C38" s="10"/>
      <c r="D38" s="10"/>
      <c r="E38" s="11" t="str">
        <f t="shared" si="1"/>
        <v/>
      </c>
    </row>
    <row r="39" spans="1:5" ht="14.25" customHeight="1" x14ac:dyDescent="0.3">
      <c r="A39" s="8">
        <v>36</v>
      </c>
      <c r="B39" s="9"/>
      <c r="C39" s="10"/>
      <c r="D39" s="10"/>
      <c r="E39" s="11" t="str">
        <f t="shared" si="1"/>
        <v/>
      </c>
    </row>
    <row r="40" spans="1:5" ht="14.25" customHeight="1" x14ac:dyDescent="0.3">
      <c r="A40" s="8">
        <v>37</v>
      </c>
      <c r="B40" s="9"/>
      <c r="C40" s="10"/>
      <c r="D40" s="10"/>
      <c r="E40" s="11" t="str">
        <f t="shared" si="1"/>
        <v/>
      </c>
    </row>
    <row r="41" spans="1:5" ht="14.25" customHeight="1" x14ac:dyDescent="0.3">
      <c r="A41" s="8">
        <v>38</v>
      </c>
      <c r="B41" s="9"/>
      <c r="C41" s="10"/>
      <c r="D41" s="10"/>
      <c r="E41" s="11" t="str">
        <f t="shared" si="1"/>
        <v/>
      </c>
    </row>
    <row r="42" spans="1:5" ht="14.25" customHeight="1" x14ac:dyDescent="0.3">
      <c r="A42" s="8">
        <v>39</v>
      </c>
      <c r="B42" s="9"/>
      <c r="C42" s="10"/>
      <c r="D42" s="10"/>
      <c r="E42" s="11" t="str">
        <f t="shared" si="1"/>
        <v/>
      </c>
    </row>
    <row r="43" spans="1:5" ht="14.25" customHeight="1" x14ac:dyDescent="0.3">
      <c r="A43" s="8">
        <v>40</v>
      </c>
      <c r="B43" s="9"/>
      <c r="C43" s="10"/>
      <c r="D43" s="10"/>
      <c r="E43" s="11" t="str">
        <f t="shared" si="1"/>
        <v/>
      </c>
    </row>
    <row r="44" spans="1:5" ht="14.25" customHeight="1" x14ac:dyDescent="0.3">
      <c r="A44" s="8">
        <v>41</v>
      </c>
      <c r="B44" s="9"/>
      <c r="C44" s="10"/>
      <c r="D44" s="10"/>
      <c r="E44" s="11" t="str">
        <f t="shared" si="1"/>
        <v/>
      </c>
    </row>
    <row r="45" spans="1:5" ht="14.25" customHeight="1" x14ac:dyDescent="0.3">
      <c r="A45" s="8">
        <v>42</v>
      </c>
      <c r="B45" s="9"/>
      <c r="C45" s="10"/>
      <c r="D45" s="10"/>
      <c r="E45" s="11" t="str">
        <f t="shared" si="1"/>
        <v/>
      </c>
    </row>
    <row r="46" spans="1:5" ht="14.25" customHeight="1" x14ac:dyDescent="0.3">
      <c r="A46" s="8">
        <v>43</v>
      </c>
      <c r="B46" s="9"/>
      <c r="C46" s="10"/>
      <c r="D46" s="10"/>
      <c r="E46" s="11" t="str">
        <f t="shared" si="1"/>
        <v/>
      </c>
    </row>
    <row r="47" spans="1:5" ht="14.25" customHeight="1" x14ac:dyDescent="0.3">
      <c r="A47" s="8">
        <v>44</v>
      </c>
      <c r="B47" s="9"/>
      <c r="C47" s="10"/>
      <c r="D47" s="10"/>
      <c r="E47" s="11" t="str">
        <f t="shared" si="1"/>
        <v/>
      </c>
    </row>
    <row r="48" spans="1:5" ht="14.25" customHeight="1" x14ac:dyDescent="0.3">
      <c r="A48" s="8">
        <v>45</v>
      </c>
      <c r="B48" s="9"/>
      <c r="C48" s="10"/>
      <c r="D48" s="10"/>
      <c r="E48" s="11" t="str">
        <f t="shared" si="1"/>
        <v/>
      </c>
    </row>
    <row r="49" spans="1:5" ht="14.25" customHeight="1" x14ac:dyDescent="0.3">
      <c r="A49" s="8">
        <v>46</v>
      </c>
      <c r="B49" s="9"/>
      <c r="C49" s="10"/>
      <c r="D49" s="10"/>
      <c r="E49" s="11" t="str">
        <f t="shared" si="1"/>
        <v/>
      </c>
    </row>
    <row r="50" spans="1:5" ht="14.25" customHeight="1" x14ac:dyDescent="0.3">
      <c r="A50" s="8">
        <v>47</v>
      </c>
      <c r="B50" s="9"/>
      <c r="C50" s="10"/>
      <c r="D50" s="10"/>
      <c r="E50" s="11" t="str">
        <f t="shared" si="1"/>
        <v/>
      </c>
    </row>
    <row r="51" spans="1:5" ht="14.25" customHeight="1" x14ac:dyDescent="0.3">
      <c r="A51" s="8">
        <v>48</v>
      </c>
      <c r="B51" s="9"/>
      <c r="C51" s="10"/>
      <c r="D51" s="10"/>
      <c r="E51" s="11" t="str">
        <f t="shared" si="1"/>
        <v/>
      </c>
    </row>
    <row r="52" spans="1:5" ht="14.25" customHeight="1" x14ac:dyDescent="0.3">
      <c r="A52" s="8">
        <v>49</v>
      </c>
      <c r="B52" s="9"/>
      <c r="C52" s="10"/>
      <c r="D52" s="10"/>
      <c r="E52" s="11" t="str">
        <f t="shared" si="1"/>
        <v/>
      </c>
    </row>
    <row r="53" spans="1:5" ht="14.25" customHeight="1" x14ac:dyDescent="0.3">
      <c r="A53" s="8">
        <v>50</v>
      </c>
      <c r="B53" s="9"/>
      <c r="C53" s="10"/>
      <c r="D53" s="10"/>
      <c r="E53" s="11" t="str">
        <f t="shared" si="1"/>
        <v/>
      </c>
    </row>
    <row r="54" spans="1:5" ht="14.25" customHeight="1" x14ac:dyDescent="0.3">
      <c r="A54" s="8">
        <v>51</v>
      </c>
      <c r="B54" s="9"/>
      <c r="C54" s="10"/>
      <c r="D54" s="10"/>
      <c r="E54" s="11" t="str">
        <f t="shared" si="1"/>
        <v/>
      </c>
    </row>
    <row r="55" spans="1:5" ht="14.25" customHeight="1" x14ac:dyDescent="0.3">
      <c r="A55" s="8">
        <v>52</v>
      </c>
      <c r="B55" s="9"/>
      <c r="C55" s="10"/>
      <c r="D55" s="10"/>
      <c r="E55" s="11" t="str">
        <f t="shared" si="1"/>
        <v/>
      </c>
    </row>
    <row r="56" spans="1:5" ht="14.25" customHeight="1" x14ac:dyDescent="0.3">
      <c r="A56" s="8">
        <v>53</v>
      </c>
      <c r="B56" s="9"/>
      <c r="C56" s="10"/>
      <c r="D56" s="10"/>
      <c r="E56" s="11" t="str">
        <f t="shared" si="1"/>
        <v/>
      </c>
    </row>
    <row r="57" spans="1:5" ht="14.25" customHeight="1" x14ac:dyDescent="0.3">
      <c r="A57" s="8">
        <v>54</v>
      </c>
      <c r="B57" s="9"/>
      <c r="C57" s="10"/>
      <c r="D57" s="10"/>
      <c r="E57" s="11" t="str">
        <f t="shared" si="1"/>
        <v/>
      </c>
    </row>
    <row r="58" spans="1:5" ht="14.25" customHeight="1" x14ac:dyDescent="0.3">
      <c r="A58" s="8">
        <v>55</v>
      </c>
      <c r="B58" s="9"/>
      <c r="C58" s="10"/>
      <c r="D58" s="10"/>
      <c r="E58" s="11" t="str">
        <f t="shared" si="1"/>
        <v/>
      </c>
    </row>
    <row r="59" spans="1:5" ht="14.25" customHeight="1" x14ac:dyDescent="0.3">
      <c r="A59" s="8">
        <v>56</v>
      </c>
      <c r="B59" s="9"/>
      <c r="C59" s="10"/>
      <c r="D59" s="10"/>
      <c r="E59" s="11" t="str">
        <f t="shared" si="1"/>
        <v/>
      </c>
    </row>
    <row r="60" spans="1:5" ht="14.25" customHeight="1" x14ac:dyDescent="0.3">
      <c r="A60" s="8">
        <v>57</v>
      </c>
      <c r="B60" s="9"/>
      <c r="C60" s="10"/>
      <c r="D60" s="10"/>
      <c r="E60" s="11" t="str">
        <f t="shared" si="1"/>
        <v/>
      </c>
    </row>
    <row r="61" spans="1:5" ht="14.25" customHeight="1" x14ac:dyDescent="0.3">
      <c r="A61" s="8">
        <v>58</v>
      </c>
      <c r="B61" s="9"/>
      <c r="C61" s="10"/>
      <c r="D61" s="10"/>
      <c r="E61" s="11" t="str">
        <f t="shared" si="1"/>
        <v/>
      </c>
    </row>
    <row r="62" spans="1:5" ht="14.25" customHeight="1" x14ac:dyDescent="0.3">
      <c r="A62" s="8">
        <v>59</v>
      </c>
      <c r="B62" s="9"/>
      <c r="C62" s="10"/>
      <c r="D62" s="10"/>
      <c r="E62" s="11" t="str">
        <f t="shared" si="1"/>
        <v/>
      </c>
    </row>
    <row r="63" spans="1:5" ht="14.25" customHeight="1" x14ac:dyDescent="0.3">
      <c r="A63" s="8">
        <v>60</v>
      </c>
      <c r="B63" s="9"/>
      <c r="C63" s="10"/>
      <c r="D63" s="10"/>
      <c r="E63" s="11" t="str">
        <f t="shared" si="1"/>
        <v/>
      </c>
    </row>
    <row r="64" spans="1:5" ht="14.25" customHeight="1" x14ac:dyDescent="0.3">
      <c r="A64" s="8">
        <v>61</v>
      </c>
      <c r="B64" s="9"/>
      <c r="C64" s="10"/>
      <c r="D64" s="10"/>
      <c r="E64" s="11" t="str">
        <f t="shared" si="1"/>
        <v/>
      </c>
    </row>
    <row r="65" spans="1:5" ht="14.25" customHeight="1" x14ac:dyDescent="0.3">
      <c r="A65" s="8">
        <v>62</v>
      </c>
      <c r="B65" s="9"/>
      <c r="C65" s="10"/>
      <c r="D65" s="10"/>
      <c r="E65" s="11" t="str">
        <f t="shared" si="1"/>
        <v/>
      </c>
    </row>
    <row r="66" spans="1:5" ht="14.25" customHeight="1" x14ac:dyDescent="0.3">
      <c r="A66" s="8">
        <v>63</v>
      </c>
      <c r="B66" s="9"/>
      <c r="C66" s="10"/>
      <c r="D66" s="10"/>
      <c r="E66" s="11" t="str">
        <f t="shared" si="1"/>
        <v/>
      </c>
    </row>
    <row r="67" spans="1:5" ht="14.25" customHeight="1" x14ac:dyDescent="0.3">
      <c r="A67" s="8">
        <v>64</v>
      </c>
      <c r="B67" s="9"/>
      <c r="C67" s="10"/>
      <c r="D67" s="10"/>
      <c r="E67" s="11" t="str">
        <f t="shared" si="1"/>
        <v/>
      </c>
    </row>
    <row r="68" spans="1:5" ht="14.25" customHeight="1" x14ac:dyDescent="0.3">
      <c r="A68" s="8">
        <v>65</v>
      </c>
      <c r="B68" s="9"/>
      <c r="C68" s="10"/>
      <c r="D68" s="10"/>
      <c r="E68" s="11" t="str">
        <f t="shared" ref="E68:E99" si="2">IF(OR(C68="",D68=""),"",IF(C68=0,"",(D68-C68)/C68*100))</f>
        <v/>
      </c>
    </row>
    <row r="69" spans="1:5" ht="14.25" customHeight="1" x14ac:dyDescent="0.3">
      <c r="A69" s="8">
        <v>66</v>
      </c>
      <c r="B69" s="9"/>
      <c r="C69" s="10"/>
      <c r="D69" s="10"/>
      <c r="E69" s="11" t="str">
        <f t="shared" si="2"/>
        <v/>
      </c>
    </row>
    <row r="70" spans="1:5" ht="14.25" customHeight="1" x14ac:dyDescent="0.3">
      <c r="A70" s="8">
        <v>67</v>
      </c>
      <c r="B70" s="9"/>
      <c r="C70" s="10"/>
      <c r="D70" s="10"/>
      <c r="E70" s="11" t="str">
        <f t="shared" si="2"/>
        <v/>
      </c>
    </row>
    <row r="71" spans="1:5" ht="14.25" customHeight="1" x14ac:dyDescent="0.3">
      <c r="A71" s="8">
        <v>68</v>
      </c>
      <c r="B71" s="9"/>
      <c r="C71" s="10"/>
      <c r="D71" s="10"/>
      <c r="E71" s="11" t="str">
        <f t="shared" si="2"/>
        <v/>
      </c>
    </row>
    <row r="72" spans="1:5" ht="14.25" customHeight="1" x14ac:dyDescent="0.3">
      <c r="A72" s="8">
        <v>69</v>
      </c>
      <c r="B72" s="9"/>
      <c r="C72" s="10"/>
      <c r="D72" s="10"/>
      <c r="E72" s="11" t="str">
        <f t="shared" si="2"/>
        <v/>
      </c>
    </row>
    <row r="73" spans="1:5" ht="14.25" customHeight="1" x14ac:dyDescent="0.3">
      <c r="A73" s="8">
        <v>70</v>
      </c>
      <c r="B73" s="9"/>
      <c r="C73" s="10"/>
      <c r="D73" s="10"/>
      <c r="E73" s="11" t="str">
        <f t="shared" si="2"/>
        <v/>
      </c>
    </row>
    <row r="74" spans="1:5" ht="14.25" customHeight="1" x14ac:dyDescent="0.3">
      <c r="A74" s="8">
        <v>71</v>
      </c>
      <c r="B74" s="9"/>
      <c r="C74" s="10"/>
      <c r="D74" s="10"/>
      <c r="E74" s="11" t="str">
        <f t="shared" si="2"/>
        <v/>
      </c>
    </row>
    <row r="75" spans="1:5" ht="14.25" customHeight="1" x14ac:dyDescent="0.3">
      <c r="A75" s="8">
        <v>72</v>
      </c>
      <c r="B75" s="9"/>
      <c r="C75" s="10"/>
      <c r="D75" s="10"/>
      <c r="E75" s="11" t="str">
        <f t="shared" si="2"/>
        <v/>
      </c>
    </row>
    <row r="76" spans="1:5" ht="14.25" customHeight="1" x14ac:dyDescent="0.3">
      <c r="A76" s="8">
        <v>73</v>
      </c>
      <c r="B76" s="9"/>
      <c r="C76" s="10"/>
      <c r="D76" s="10"/>
      <c r="E76" s="11" t="str">
        <f t="shared" si="2"/>
        <v/>
      </c>
    </row>
    <row r="77" spans="1:5" ht="14.25" customHeight="1" x14ac:dyDescent="0.3">
      <c r="A77" s="8">
        <v>74</v>
      </c>
      <c r="B77" s="9"/>
      <c r="C77" s="10"/>
      <c r="D77" s="10"/>
      <c r="E77" s="11" t="str">
        <f t="shared" si="2"/>
        <v/>
      </c>
    </row>
    <row r="78" spans="1:5" ht="14.25" customHeight="1" x14ac:dyDescent="0.3">
      <c r="A78" s="8">
        <v>75</v>
      </c>
      <c r="B78" s="9"/>
      <c r="C78" s="10"/>
      <c r="D78" s="10"/>
      <c r="E78" s="11" t="str">
        <f t="shared" si="2"/>
        <v/>
      </c>
    </row>
    <row r="79" spans="1:5" ht="14.25" customHeight="1" x14ac:dyDescent="0.3">
      <c r="A79" s="8">
        <v>76</v>
      </c>
      <c r="B79" s="9"/>
      <c r="C79" s="10"/>
      <c r="D79" s="10"/>
      <c r="E79" s="11" t="str">
        <f t="shared" si="2"/>
        <v/>
      </c>
    </row>
    <row r="80" spans="1:5" ht="14.25" customHeight="1" x14ac:dyDescent="0.3">
      <c r="A80" s="8">
        <v>77</v>
      </c>
      <c r="B80" s="9"/>
      <c r="C80" s="10"/>
      <c r="D80" s="10"/>
      <c r="E80" s="11" t="str">
        <f t="shared" si="2"/>
        <v/>
      </c>
    </row>
    <row r="81" spans="1:5" ht="14.25" customHeight="1" x14ac:dyDescent="0.3">
      <c r="A81" s="8">
        <v>78</v>
      </c>
      <c r="B81" s="9"/>
      <c r="C81" s="10"/>
      <c r="D81" s="10"/>
      <c r="E81" s="11" t="str">
        <f t="shared" si="2"/>
        <v/>
      </c>
    </row>
    <row r="82" spans="1:5" ht="14.25" customHeight="1" x14ac:dyDescent="0.3">
      <c r="A82" s="8">
        <v>79</v>
      </c>
      <c r="B82" s="9"/>
      <c r="C82" s="10"/>
      <c r="D82" s="10"/>
      <c r="E82" s="11" t="str">
        <f t="shared" si="2"/>
        <v/>
      </c>
    </row>
    <row r="83" spans="1:5" ht="14.25" customHeight="1" x14ac:dyDescent="0.3">
      <c r="A83" s="8">
        <v>80</v>
      </c>
      <c r="B83" s="9"/>
      <c r="C83" s="10"/>
      <c r="D83" s="10"/>
      <c r="E83" s="11" t="str">
        <f t="shared" si="2"/>
        <v/>
      </c>
    </row>
    <row r="84" spans="1:5" ht="14.25" customHeight="1" x14ac:dyDescent="0.3">
      <c r="A84" s="8">
        <v>81</v>
      </c>
      <c r="B84" s="9"/>
      <c r="C84" s="10"/>
      <c r="D84" s="10"/>
      <c r="E84" s="11" t="str">
        <f t="shared" si="2"/>
        <v/>
      </c>
    </row>
    <row r="85" spans="1:5" ht="14.25" customHeight="1" x14ac:dyDescent="0.3">
      <c r="A85" s="8">
        <v>82</v>
      </c>
      <c r="B85" s="9"/>
      <c r="C85" s="10"/>
      <c r="D85" s="10"/>
      <c r="E85" s="11" t="str">
        <f t="shared" si="2"/>
        <v/>
      </c>
    </row>
    <row r="86" spans="1:5" ht="14.25" customHeight="1" x14ac:dyDescent="0.3">
      <c r="A86" s="8">
        <v>83</v>
      </c>
      <c r="B86" s="9"/>
      <c r="C86" s="10"/>
      <c r="D86" s="10"/>
      <c r="E86" s="11" t="str">
        <f t="shared" si="2"/>
        <v/>
      </c>
    </row>
    <row r="87" spans="1:5" ht="14.25" customHeight="1" x14ac:dyDescent="0.3">
      <c r="A87" s="8">
        <v>84</v>
      </c>
      <c r="B87" s="9"/>
      <c r="C87" s="10"/>
      <c r="D87" s="10"/>
      <c r="E87" s="11" t="str">
        <f t="shared" si="2"/>
        <v/>
      </c>
    </row>
    <row r="88" spans="1:5" ht="14.25" customHeight="1" x14ac:dyDescent="0.3">
      <c r="A88" s="8">
        <v>85</v>
      </c>
      <c r="B88" s="9"/>
      <c r="C88" s="10"/>
      <c r="D88" s="10"/>
      <c r="E88" s="11" t="str">
        <f t="shared" si="2"/>
        <v/>
      </c>
    </row>
    <row r="89" spans="1:5" ht="14.25" customHeight="1" x14ac:dyDescent="0.3">
      <c r="A89" s="8">
        <v>86</v>
      </c>
      <c r="B89" s="9"/>
      <c r="C89" s="10"/>
      <c r="D89" s="10"/>
      <c r="E89" s="11" t="str">
        <f t="shared" si="2"/>
        <v/>
      </c>
    </row>
    <row r="90" spans="1:5" ht="14.25" customHeight="1" x14ac:dyDescent="0.3">
      <c r="A90" s="8">
        <v>87</v>
      </c>
      <c r="B90" s="9"/>
      <c r="C90" s="10"/>
      <c r="D90" s="10"/>
      <c r="E90" s="11" t="str">
        <f t="shared" si="2"/>
        <v/>
      </c>
    </row>
    <row r="91" spans="1:5" ht="14.25" customHeight="1" x14ac:dyDescent="0.3">
      <c r="A91" s="8">
        <v>88</v>
      </c>
      <c r="B91" s="9"/>
      <c r="C91" s="10"/>
      <c r="D91" s="10"/>
      <c r="E91" s="11" t="str">
        <f t="shared" si="2"/>
        <v/>
      </c>
    </row>
    <row r="92" spans="1:5" ht="14.25" customHeight="1" x14ac:dyDescent="0.3">
      <c r="A92" s="8">
        <v>89</v>
      </c>
      <c r="B92" s="9"/>
      <c r="C92" s="10"/>
      <c r="D92" s="10"/>
      <c r="E92" s="11" t="str">
        <f t="shared" si="2"/>
        <v/>
      </c>
    </row>
    <row r="93" spans="1:5" ht="14.25" customHeight="1" x14ac:dyDescent="0.3">
      <c r="A93" s="8">
        <v>90</v>
      </c>
      <c r="B93" s="9"/>
      <c r="C93" s="10"/>
      <c r="D93" s="10"/>
      <c r="E93" s="11" t="str">
        <f t="shared" si="2"/>
        <v/>
      </c>
    </row>
    <row r="94" spans="1:5" ht="14.25" customHeight="1" x14ac:dyDescent="0.3">
      <c r="A94" s="8">
        <v>91</v>
      </c>
      <c r="B94" s="9"/>
      <c r="C94" s="10"/>
      <c r="D94" s="10"/>
      <c r="E94" s="11" t="str">
        <f t="shared" si="2"/>
        <v/>
      </c>
    </row>
    <row r="95" spans="1:5" ht="14.25" customHeight="1" x14ac:dyDescent="0.3">
      <c r="A95" s="8">
        <v>92</v>
      </c>
      <c r="B95" s="9"/>
      <c r="C95" s="10"/>
      <c r="D95" s="10"/>
      <c r="E95" s="11" t="str">
        <f t="shared" si="2"/>
        <v/>
      </c>
    </row>
    <row r="96" spans="1:5" ht="14.25" customHeight="1" x14ac:dyDescent="0.3">
      <c r="A96" s="8">
        <v>93</v>
      </c>
      <c r="B96" s="9"/>
      <c r="C96" s="10"/>
      <c r="D96" s="10"/>
      <c r="E96" s="11" t="str">
        <f t="shared" si="2"/>
        <v/>
      </c>
    </row>
    <row r="97" spans="1:5" ht="14.25" customHeight="1" x14ac:dyDescent="0.3">
      <c r="A97" s="8">
        <v>94</v>
      </c>
      <c r="B97" s="9"/>
      <c r="C97" s="10"/>
      <c r="D97" s="10"/>
      <c r="E97" s="11" t="str">
        <f t="shared" si="2"/>
        <v/>
      </c>
    </row>
    <row r="98" spans="1:5" ht="14.25" customHeight="1" x14ac:dyDescent="0.3">
      <c r="A98" s="8">
        <v>95</v>
      </c>
      <c r="B98" s="9"/>
      <c r="C98" s="10"/>
      <c r="D98" s="10"/>
      <c r="E98" s="11" t="str">
        <f t="shared" si="2"/>
        <v/>
      </c>
    </row>
    <row r="99" spans="1:5" ht="14.25" customHeight="1" x14ac:dyDescent="0.3">
      <c r="A99" s="8">
        <v>96</v>
      </c>
      <c r="B99" s="9"/>
      <c r="C99" s="10"/>
      <c r="D99" s="10"/>
      <c r="E99" s="11" t="str">
        <f t="shared" si="2"/>
        <v/>
      </c>
    </row>
    <row r="100" spans="1:5" ht="14.25" customHeight="1" x14ac:dyDescent="0.3">
      <c r="A100" s="8">
        <v>97</v>
      </c>
      <c r="B100" s="9"/>
      <c r="C100" s="10"/>
      <c r="D100" s="10"/>
      <c r="E100" s="11" t="str">
        <f t="shared" ref="E100:E103" si="3">IF(OR(C100="",D100=""),"",IF(C100=0,"",(D100-C100)/C100*100))</f>
        <v/>
      </c>
    </row>
    <row r="101" spans="1:5" ht="14.25" customHeight="1" x14ac:dyDescent="0.3">
      <c r="A101" s="8">
        <v>98</v>
      </c>
      <c r="B101" s="9"/>
      <c r="C101" s="10"/>
      <c r="D101" s="10"/>
      <c r="E101" s="11" t="str">
        <f t="shared" si="3"/>
        <v/>
      </c>
    </row>
    <row r="102" spans="1:5" ht="14.25" customHeight="1" x14ac:dyDescent="0.3">
      <c r="A102" s="8">
        <v>99</v>
      </c>
      <c r="B102" s="9"/>
      <c r="C102" s="10"/>
      <c r="D102" s="10"/>
      <c r="E102" s="11" t="str">
        <f t="shared" si="3"/>
        <v/>
      </c>
    </row>
    <row r="103" spans="1:5" ht="14.25" customHeight="1" x14ac:dyDescent="0.3">
      <c r="A103" s="8">
        <v>100</v>
      </c>
      <c r="B103" s="9"/>
      <c r="C103" s="10"/>
      <c r="D103" s="10"/>
      <c r="E103" s="11" t="str">
        <f t="shared" si="3"/>
        <v/>
      </c>
    </row>
  </sheetData>
  <mergeCells count="2">
    <mergeCell ref="A1:E1"/>
    <mergeCell ref="A2:E2"/>
  </mergeCells>
  <dataValidations count="1">
    <dataValidation type="decimal" allowBlank="1" showErrorMessage="1" errorTitle="Neteisinga reikšmė" error="Balas turi būti skaičius nuo 0 iki 1000." sqref="C4:D103" xr:uid="{00000000-0002-0000-0100-000000000000}">
      <formula1>0</formula1>
      <formula2>1000</formula2>
    </dataValidation>
  </dataValidations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7"/>
  <sheetViews>
    <sheetView showGridLines="0" tabSelected="1" zoomScaleNormal="100" workbookViewId="0">
      <selection activeCell="C11" sqref="C11"/>
    </sheetView>
  </sheetViews>
  <sheetFormatPr defaultColWidth="8.6640625" defaultRowHeight="14.4" x14ac:dyDescent="0.3"/>
  <cols>
    <col min="1" max="1" width="3" customWidth="1"/>
    <col min="2" max="2" width="55" customWidth="1"/>
    <col min="3" max="3" width="20" customWidth="1"/>
  </cols>
  <sheetData>
    <row r="1" spans="1:3" ht="25.5" customHeight="1" x14ac:dyDescent="0.3">
      <c r="A1" s="22" t="s">
        <v>23</v>
      </c>
      <c r="B1" s="22"/>
      <c r="C1" s="22"/>
    </row>
    <row r="3" spans="1:3" ht="15" customHeight="1" x14ac:dyDescent="0.3">
      <c r="B3" s="24" t="s">
        <v>24</v>
      </c>
      <c r="C3" s="24"/>
    </row>
    <row r="4" spans="1:3" ht="14.25" customHeight="1" x14ac:dyDescent="0.3">
      <c r="B4" s="12" t="s">
        <v>25</v>
      </c>
      <c r="C4" s="13">
        <f>COUNTA(Dalyviai!B4:B103)</f>
        <v>0</v>
      </c>
    </row>
    <row r="6" spans="1:3" ht="15" customHeight="1" x14ac:dyDescent="0.3">
      <c r="B6" s="24" t="s">
        <v>26</v>
      </c>
      <c r="C6" s="24"/>
    </row>
    <row r="7" spans="1:3" ht="27" customHeight="1" x14ac:dyDescent="0.3">
      <c r="B7" s="14" t="s">
        <v>27</v>
      </c>
      <c r="C7" s="15">
        <f>SUMPRODUCT((Dalyviai!C4:C103&lt;&gt;"")*(Dalyviai!D4:D103&lt;&gt;""))</f>
        <v>0</v>
      </c>
    </row>
    <row r="8" spans="1:3" ht="14.25" customHeight="1" x14ac:dyDescent="0.3">
      <c r="B8" s="28" t="s">
        <v>28</v>
      </c>
      <c r="C8" s="16" t="str">
        <f>IFERROR(SUMPRODUCT((Dalyviai!C4:C103&lt;&gt;"")*(Dalyviai!D4:D103&lt;&gt;"")*Dalyviai!C4:C103)/C7,"")</f>
        <v/>
      </c>
    </row>
    <row r="9" spans="1:3" ht="14.25" customHeight="1" x14ac:dyDescent="0.3">
      <c r="B9" s="28" t="s">
        <v>29</v>
      </c>
      <c r="C9" s="16" t="str">
        <f>IFERROR(SUMPRODUCT((Dalyviai!C4:C103&lt;&gt;"")*(Dalyviai!D4:D103&lt;&gt;"")*Dalyviai!D4:D103)/C7,"")</f>
        <v/>
      </c>
    </row>
    <row r="10" spans="1:3" ht="16.5" customHeight="1" x14ac:dyDescent="0.3">
      <c r="B10" s="29" t="s">
        <v>30</v>
      </c>
      <c r="C10" s="17" t="str">
        <f>IFERROR(C9-C8,"")</f>
        <v/>
      </c>
    </row>
    <row r="11" spans="1:3" ht="15.75" customHeight="1" x14ac:dyDescent="0.3">
      <c r="B11" s="30" t="s">
        <v>31</v>
      </c>
      <c r="C11" s="18" t="str">
        <f>IFERROR(C10/C8*100,"")</f>
        <v/>
      </c>
    </row>
    <row r="12" spans="1:3" ht="14.25" customHeight="1" x14ac:dyDescent="0.3"/>
    <row r="13" spans="1:3" ht="15" customHeight="1" x14ac:dyDescent="0.3">
      <c r="B13" s="14" t="s">
        <v>32</v>
      </c>
      <c r="C13" s="19">
        <v>95</v>
      </c>
    </row>
    <row r="14" spans="1:3" ht="15" customHeight="1" x14ac:dyDescent="0.3">
      <c r="B14" s="20" t="s">
        <v>33</v>
      </c>
      <c r="C14" s="21" t="str">
        <f>IF(C7=0,"Nėra duomenų",IF(C11&gt;=C13,"✓ Pasiektas","✗ Nepasiektas"))</f>
        <v>Nėra duomenų</v>
      </c>
    </row>
    <row r="16" spans="1:3" ht="33.75" customHeight="1" x14ac:dyDescent="0.3"/>
    <row r="17" spans="2:3" ht="23.25" customHeight="1" x14ac:dyDescent="0.3">
      <c r="B17" s="25" t="s">
        <v>34</v>
      </c>
      <c r="C17" s="25"/>
    </row>
  </sheetData>
  <mergeCells count="4">
    <mergeCell ref="A1:C1"/>
    <mergeCell ref="B3:C3"/>
    <mergeCell ref="B6:C6"/>
    <mergeCell ref="B17:C17"/>
  </mergeCells>
  <conditionalFormatting sqref="C13">
    <cfRule type="expression" dxfId="1" priority="2">
      <formula>C13="✓ Pasiektas"</formula>
    </cfRule>
    <cfRule type="expression" dxfId="0" priority="3">
      <formula>C13="✗ Nepasiektas"</formula>
    </cfRule>
  </conditionalFormatting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Instrukcijos</vt:lpstr>
      <vt:lpstr>Dalyviai</vt:lpstr>
      <vt:lpstr>Suvestinė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description/>
  <cp:lastModifiedBy>Gediminas Česonis</cp:lastModifiedBy>
  <cp:revision>0</cp:revision>
  <dcterms:created xsi:type="dcterms:W3CDTF">2026-07-20T05:32:01Z</dcterms:created>
  <dcterms:modified xsi:type="dcterms:W3CDTF">2026-09-07T09:41:27Z</dcterms:modified>
  <dc:language>en-US</dc:language>
</cp:coreProperties>
</file>