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09310\Desktop\Kvietimų planas\"/>
    </mc:Choice>
  </mc:AlternateContent>
  <bookViews>
    <workbookView xWindow="-28920" yWindow="1440" windowWidth="23280" windowHeight="13200"/>
  </bookViews>
  <sheets>
    <sheet name="Lapas1" sheetId="1" r:id="rId1"/>
  </sheets>
  <definedNames>
    <definedName name="_xlnm.Print_Area" localSheetId="0">Lapas1!$A$1:$AI$8</definedName>
  </definedNames>
  <calcPr calcId="152511"/>
</workbook>
</file>

<file path=xl/calcChain.xml><?xml version="1.0" encoding="utf-8"?>
<calcChain xmlns="http://schemas.openxmlformats.org/spreadsheetml/2006/main">
  <c r="T9" i="1" l="1"/>
</calcChain>
</file>

<file path=xl/sharedStrings.xml><?xml version="1.0" encoding="utf-8"?>
<sst xmlns="http://schemas.openxmlformats.org/spreadsheetml/2006/main" count="233" uniqueCount="151">
  <si>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</si>
  <si>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</si>
  <si>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</si>
  <si>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</si>
  <si>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</si>
  <si>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</si>
  <si>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</si>
  <si>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</si>
  <si>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</si>
  <si>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</si>
  <si>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</si>
  <si>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</si>
  <si>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</si>
  <si>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</si>
  <si>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</si>
  <si>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</si>
  <si>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</si>
  <si>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</si>
  <si>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</si>
  <si>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</si>
  <si>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</si>
  <si>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</si>
  <si>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</si>
  <si>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</si>
  <si>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</si>
  <si>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</si>
  <si>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</si>
  <si>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</si>
  <si>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</si>
  <si>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</si>
  <si>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</si>
  <si>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</si>
  <si>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</si>
  <si>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</si>
  <si>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</si>
  <si>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</si>
  <si>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</si>
  <si>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</si>
  <si>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</si>
  <si>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</si>
  <si>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</si>
  <si>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</si>
  <si>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</si>
  <si>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</si>
  <si>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</si>
  <si>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</si>
  <si>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</si>
  <si>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</si>
  <si>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</si>
  <si>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</si>
  <si>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</si>
  <si>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</si>
  <si>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</si>
  <si>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</si>
  <si>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</si>
  <si>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</si>
  <si>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</si>
  <si>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</si>
  <si>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</si>
  <si>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</si>
  <si>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</si>
  <si>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</si>
  <si>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</si>
  <si>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</si>
  <si>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</si>
  <si>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</si>
  <si>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</si>
  <si>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</si>
  <si>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</si>
  <si>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</si>
  <si>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</si>
  <si>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</si>
  <si>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</si>
  <si>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</si>
  <si>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</si>
  <si>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</si>
  <si>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</si>
  <si>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</si>
  <si>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11-005-P</t>
  </si>
  <si>
    <t>Vietos veiklos grupių kompetencijų ir bendradarbiavimo stiprinimas</t>
  </si>
  <si>
    <t>01-004-08-04-01</t>
  </si>
  <si>
    <t>Didinti visuomenės įsitraukimą į vietos problemų sprendimą</t>
  </si>
  <si>
    <t>3.3. poveiklė „Parama vietos veiklos grupių kompetencijų ir bendradarbiavimo stiprinimui“</t>
  </si>
  <si>
    <t>2021–2027 m. Europos Sąjungos investicijų programos 4.9 uždavinys „Skatinti marginalizuotų bendruomenių, mažas pajamas gaunančių namų ūkių ir nepalankioje padėtyje esančių grupių, įskaitant specialiųjų poreikių turinčius asmenis, socialinę ir ekonominę įtrauktį vykdant integruotus veiksmus, be kita ko, teikti aprūpinimą būstu ir socialines paslaugas“</t>
  </si>
  <si>
    <t>Ne</t>
  </si>
  <si>
    <t>Subjektai (miestų VVG), dalyvavę kompetencijų ir bendradarbia-vimo stiprinimo veiklose</t>
  </si>
  <si>
    <t>P-01-004-08-04-01-11
(P.N.2.4721)</t>
  </si>
  <si>
    <t>Skaičius</t>
  </si>
  <si>
    <t>Viešasis</t>
  </si>
  <si>
    <t>VšĮ Centrinė projektų valdymo agentūra</t>
  </si>
  <si>
    <t>Vidaus reikalų ministerija</t>
  </si>
  <si>
    <t>1 296,74733</t>
  </si>
  <si>
    <t>Dotacija</t>
  </si>
  <si>
    <t xml:space="preserve"> - </t>
  </si>
  <si>
    <t>ERPF</t>
  </si>
  <si>
    <t>Procentai</t>
  </si>
  <si>
    <t>Asmenys</t>
  </si>
  <si>
    <t>Planavimas</t>
  </si>
  <si>
    <t>2023 m. balandis</t>
  </si>
  <si>
    <t>2023 m. rugpjūtis</t>
  </si>
  <si>
    <t>Parengtos BIVP strategijos</t>
  </si>
  <si>
    <t>P-01-004-08-04-01-10
(P.N.2.4720)</t>
  </si>
  <si>
    <t xml:space="preserve">     Skaičius</t>
  </si>
  <si>
    <t>Pilietinės visuomenės ir privačiojo sektoriaus subjektai, dalyvavę rengiant ir (ar) įgyvendinant vietos plėtros strategijas</t>
  </si>
  <si>
    <t>R-01-004-08-04-01-01
(R.S.2.3034)</t>
  </si>
  <si>
    <t>11-001-T</t>
  </si>
  <si>
    <t>Vietos plėtros strategijų rengimas</t>
  </si>
  <si>
    <t xml:space="preserve">01-004-08-04-01 </t>
  </si>
  <si>
    <t>1 veikla ,,Bendruomenės inicijuotos vietos plėtros metodo (BIVP) taikymas: parama vietos plėtros strategijų rengimui“</t>
  </si>
  <si>
    <t>Vietos veiklos grupės (VVG), atitinkančios Vietos plėtros strategijų rengimo ir atrankos taisyklėse nustatytus reikalavimus</t>
  </si>
  <si>
    <t>Tęstinė atranka</t>
  </si>
  <si>
    <t>2023 m. sausis</t>
  </si>
  <si>
    <t xml:space="preserve">BIVP strategijos, kurioms suteikta parama                                  </t>
  </si>
  <si>
    <t>P-01-004-08-04-01-02
(P.B.2.0080)</t>
  </si>
  <si>
    <t>11-006-T</t>
  </si>
  <si>
    <t>Vietos plėtros strategijų įgyvendinimo administravimas</t>
  </si>
  <si>
    <t>3 veikla ,,BIVP metodo taikymas: parama vietos plėtros strategijų administravimui“</t>
  </si>
  <si>
    <t>VVG</t>
  </si>
  <si>
    <t>2023 m. rugsėjis</t>
  </si>
  <si>
    <r>
      <t xml:space="preserve">2023 m. </t>
    </r>
    <r>
      <rPr>
        <sz val="9"/>
        <rFont val="Calibri"/>
        <family val="2"/>
      </rPr>
      <t>gegužė</t>
    </r>
  </si>
  <si>
    <t>Bendruomenės inicijuotos vietos plėtros (BIVP) projektų veiklų dalyvių, kurie po dalyvavimo veiklose toliau dalyvauja socialinei integracijai skirtose veiklose ir (ar) darbo rinkoje, dalis</t>
  </si>
  <si>
    <t>R-01-004-08-04-01-02
(R.S.2.3517)</t>
  </si>
  <si>
    <t>BIVP projektai, kuriuos įgyvendino NVO ir (arba) kurie įgyvendinti kartu su partneriu</t>
  </si>
  <si>
    <t>P-01-004-08-04-01-01
(P.S.2.1513)</t>
  </si>
  <si>
    <t>11-008-K</t>
  </si>
  <si>
    <t>Vietos plėtos strategijų įgyvendinimas</t>
  </si>
  <si>
    <t xml:space="preserve"> 01-004-08-04-01 </t>
  </si>
  <si>
    <t>2 veikla „BIVP metodo taikymas: parama vietos plėtros strategijų įgyvendinimui“</t>
  </si>
  <si>
    <t>2021–2027 m. Europos Sąjungos investicijų programos 4.7 uždavinys „Skatinti aktyvią įtrauktį, siekiant propaguoti lygias galimybes, nediskriminavimą ir aktyvų dalyvavimą, ir gerinti įsidarbinamumą, ypač palankių sąlygų neturinčių grupių“</t>
  </si>
  <si>
    <t xml:space="preserve">Viešieji juridiniai asmenys, kurių veiklos vykdymo vieta yra vietos plėtros strategijos įgyvendinimo teritorijoje; privatūs juridiniai asmenys, kurių veiklos vykdymo vieta yra vietos plėtros strategijos įgyvendinimo teritorijoje; savivaldybės, kurios teritorijoje įgyvendinama vietos plėtros strategija, administracija </t>
  </si>
  <si>
    <t>Viešasis ir privatus</t>
  </si>
  <si>
    <t>Konkursas</t>
  </si>
  <si>
    <t>ESF+</t>
  </si>
  <si>
    <t>2024 m. sausis</t>
  </si>
  <si>
    <t>2025 m. rugsėjis</t>
  </si>
  <si>
    <t>Paramą gavusiuose subjektuose sukurtos darbo vietos</t>
  </si>
  <si>
    <t>R-01-004-08-04-01-03
(R.B.2.2001)</t>
  </si>
  <si>
    <t>Vienų metų etato ekvivalentai</t>
  </si>
  <si>
    <t>Socialinio verslo subjektai, per BIVP projektus gavę paramą socialinio verslo kūrimui ar plėtrai</t>
  </si>
  <si>
    <t>P-01-004-08-04-01-03
(P.S.21032)</t>
  </si>
  <si>
    <t>Paramą gavusios įmonės (iš jų: labai mažos, mažosios, vidutinės ir didelės</t>
  </si>
  <si>
    <t>P-01-004-08-04-01-04
(P.B.2.0001)</t>
  </si>
  <si>
    <t>Įmonės</t>
  </si>
  <si>
    <t>Paramą dotacijomis gavusios įmonės</t>
  </si>
  <si>
    <t>P-01-004-08-04-01-09
(P.B.2.0002)</t>
  </si>
  <si>
    <t>11-009-K</t>
  </si>
  <si>
    <t>Viešieji ir privatūs juridiniai asmenys, kurių veiklos teritorijoje įgyvendinama vietos plėtros strategija</t>
  </si>
  <si>
    <t>-</t>
  </si>
  <si>
    <t>ne mažiau kaip 2203073,33</t>
  </si>
  <si>
    <t>ne mažiau kaip 831316,5</t>
  </si>
  <si>
    <t>2024 m. vasaris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</si>
</sst>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9"/>
      <color theme="1"/>
      <name val="Calibri"/>
      <family val="2"/>
      <scheme val="minor"/>
    </font>
    <font>
      <sz val="9"/>
      <name val="Calibri"/>
      <family val="2"/>
    </font>
    <font>
      <sz val="9"/>
      <color theme="1"/>
      <name val="Times New Roman"/>
      <family val="1"/>
    </font>
    <font>
      <i/>
      <sz val="9"/>
      <name val="Times New Roman"/>
      <family val="1"/>
    </font>
    <font>
      <sz val="9"/>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27">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0" xfId="0" applyFont="1" applyBorder="1" applyAlignment="1">
      <alignment vertical="top" wrapText="1"/>
    </xf>
    <xf numFmtId="0" fontId="6" fillId="0" borderId="0" xfId="0" applyFont="1" applyBorder="1" applyAlignment="1">
      <alignment horizontal="center" vertical="top" wrapText="1"/>
    </xf>
    <xf numFmtId="0" fontId="3" fillId="0" borderId="0" xfId="0" applyFont="1" applyBorder="1" applyAlignment="1">
      <alignment horizontal="center" vertical="top" wrapText="1"/>
    </xf>
    <xf numFmtId="0" fontId="6" fillId="2" borderId="0" xfId="0" applyFont="1" applyFill="1" applyBorder="1" applyAlignment="1">
      <alignment horizontal="center" vertical="top" wrapText="1"/>
    </xf>
    <xf numFmtId="0" fontId="9" fillId="0" borderId="0" xfId="0" applyFont="1" applyBorder="1" applyAlignment="1">
      <alignment horizontal="center" vertical="top" wrapText="1"/>
    </xf>
    <xf numFmtId="0" fontId="14" fillId="0" borderId="1" xfId="0" applyFont="1" applyBorder="1" applyAlignment="1">
      <alignment horizontal="center" vertical="top"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0" xfId="0" applyFont="1" applyAlignment="1">
      <alignment horizontal="center" vertical="center"/>
    </xf>
    <xf numFmtId="0" fontId="13" fillId="0" borderId="2" xfId="0" applyFont="1" applyBorder="1" applyAlignment="1">
      <alignment horizontal="center" vertical="top" wrapText="1"/>
    </xf>
    <xf numFmtId="0" fontId="13" fillId="0" borderId="7" xfId="0" applyFont="1" applyBorder="1" applyAlignment="1">
      <alignment vertical="top" wrapText="1"/>
    </xf>
    <xf numFmtId="0" fontId="13" fillId="0" borderId="7" xfId="0" applyFont="1" applyBorder="1" applyAlignment="1">
      <alignment horizontal="center" vertical="top" wrapText="1"/>
    </xf>
    <xf numFmtId="0" fontId="13" fillId="0" borderId="3" xfId="0" applyFont="1" applyBorder="1" applyAlignment="1">
      <alignment horizontal="center" vertical="top" wrapText="1"/>
    </xf>
    <xf numFmtId="0" fontId="13" fillId="0" borderId="3" xfId="0" applyFont="1" applyBorder="1" applyAlignment="1">
      <alignment vertical="top" wrapText="1"/>
    </xf>
    <xf numFmtId="0" fontId="16" fillId="0" borderId="1" xfId="0" applyFont="1" applyBorder="1" applyAlignment="1">
      <alignment horizontal="center" vertical="top" wrapText="1"/>
    </xf>
    <xf numFmtId="0" fontId="17" fillId="0" borderId="1" xfId="0" applyFont="1" applyFill="1" applyBorder="1" applyAlignment="1">
      <alignment vertical="top" wrapText="1"/>
    </xf>
    <xf numFmtId="0" fontId="13" fillId="0" borderId="7" xfId="0" applyFont="1" applyFill="1" applyBorder="1" applyAlignment="1">
      <alignment horizontal="center" vertical="top" wrapText="1"/>
    </xf>
    <xf numFmtId="0" fontId="13" fillId="0" borderId="1" xfId="0" applyFont="1" applyFill="1" applyBorder="1" applyAlignment="1">
      <alignment horizontal="center" vertical="top" wrapText="1"/>
    </xf>
    <xf numFmtId="0" fontId="4" fillId="0" borderId="0" xfId="0" applyFont="1" applyFill="1" applyAlignment="1">
      <alignment horizontal="center" vertical="center"/>
    </xf>
    <xf numFmtId="0" fontId="13" fillId="0" borderId="1" xfId="0" applyFont="1" applyFill="1" applyBorder="1" applyAlignment="1">
      <alignment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top"/>
    </xf>
    <xf numFmtId="4" fontId="15"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4" fontId="9"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5" fillId="0" borderId="0" xfId="0" applyFont="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6" fillId="0" borderId="2" xfId="0" applyFont="1" applyBorder="1" applyAlignment="1">
      <alignment horizontal="center" vertical="top" wrapText="1"/>
    </xf>
    <xf numFmtId="0" fontId="16" fillId="0" borderId="7" xfId="0" applyFont="1" applyBorder="1" applyAlignment="1">
      <alignment horizontal="center" vertical="top" wrapText="1"/>
    </xf>
    <xf numFmtId="0" fontId="16" fillId="0" borderId="3" xfId="0" applyFont="1" applyBorder="1" applyAlignment="1">
      <alignment horizontal="center"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7" fillId="0" borderId="2" xfId="0" applyFont="1" applyBorder="1" applyAlignment="1">
      <alignment horizontal="center" vertical="top" wrapText="1"/>
    </xf>
    <xf numFmtId="0" fontId="17" fillId="0" borderId="1"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4" fontId="9" fillId="0" borderId="2" xfId="0" applyNumberFormat="1" applyFont="1" applyFill="1" applyBorder="1" applyAlignment="1">
      <alignment horizontal="center" vertical="top" wrapText="1"/>
    </xf>
    <xf numFmtId="4" fontId="9" fillId="0" borderId="3"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4" fontId="1" fillId="0" borderId="2"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0" borderId="2" xfId="0" applyFont="1" applyBorder="1" applyAlignment="1">
      <alignment horizontal="center" vertical="top"/>
    </xf>
    <xf numFmtId="0" fontId="4" fillId="0" borderId="3" xfId="0" applyFont="1" applyBorder="1" applyAlignment="1">
      <alignment horizontal="center" vertical="top"/>
    </xf>
    <xf numFmtId="3" fontId="15" fillId="0" borderId="2" xfId="0" applyNumberFormat="1" applyFont="1" applyBorder="1" applyAlignment="1">
      <alignment horizontal="center" vertical="top" wrapText="1"/>
    </xf>
    <xf numFmtId="3" fontId="15" fillId="0" borderId="3" xfId="0" applyNumberFormat="1" applyFont="1" applyBorder="1" applyAlignment="1">
      <alignment horizontal="center" vertical="top" wrapText="1"/>
    </xf>
    <xf numFmtId="3" fontId="1" fillId="0" borderId="2" xfId="0" applyNumberFormat="1" applyFont="1" applyBorder="1" applyAlignment="1">
      <alignment horizontal="center" vertical="top" wrapText="1"/>
    </xf>
    <xf numFmtId="3" fontId="1" fillId="0" borderId="3" xfId="0" applyNumberFormat="1" applyFont="1" applyBorder="1" applyAlignment="1">
      <alignment horizontal="center" vertical="top" wrapText="1"/>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4" fontId="15" fillId="0" borderId="2"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3" fontId="1" fillId="0" borderId="2" xfId="0" applyNumberFormat="1" applyFont="1" applyFill="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13" fillId="0" borderId="1" xfId="0" applyFont="1" applyFill="1" applyBorder="1" applyAlignment="1">
      <alignment horizontal="center" vertical="top" wrapText="1"/>
    </xf>
    <xf numFmtId="0" fontId="13" fillId="0" borderId="3" xfId="0" applyFont="1" applyBorder="1" applyAlignment="1">
      <alignment horizontal="center" vertical="top" wrapText="1"/>
    </xf>
    <xf numFmtId="3" fontId="9" fillId="0" borderId="2" xfId="0" applyNumberFormat="1" applyFont="1" applyBorder="1" applyAlignment="1">
      <alignment horizontal="center" vertical="top" wrapText="1"/>
    </xf>
    <xf numFmtId="3" fontId="9" fillId="0" borderId="3" xfId="0" applyNumberFormat="1"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horizontal="center" vertical="top"/>
    </xf>
    <xf numFmtId="4" fontId="13" fillId="0" borderId="2" xfId="0" applyNumberFormat="1" applyFont="1" applyFill="1" applyBorder="1" applyAlignment="1">
      <alignment horizontal="center" vertical="top" wrapText="1"/>
    </xf>
    <xf numFmtId="0" fontId="3" fillId="0" borderId="7" xfId="0" applyFont="1" applyBorder="1" applyAlignment="1">
      <alignment horizontal="center" vertical="top" wrapText="1"/>
    </xf>
    <xf numFmtId="3" fontId="1" fillId="0" borderId="7" xfId="0" applyNumberFormat="1" applyFont="1" applyBorder="1" applyAlignment="1">
      <alignment horizontal="center" vertical="top" wrapText="1"/>
    </xf>
    <xf numFmtId="0" fontId="6" fillId="2" borderId="7" xfId="0" applyFont="1" applyFill="1" applyBorder="1" applyAlignment="1">
      <alignment horizontal="center" vertical="top" wrapText="1"/>
    </xf>
    <xf numFmtId="3" fontId="15" fillId="0" borderId="7" xfId="0" applyNumberFormat="1" applyFont="1" applyBorder="1" applyAlignment="1">
      <alignment horizontal="center" vertical="top" wrapText="1"/>
    </xf>
    <xf numFmtId="0" fontId="14" fillId="0" borderId="7" xfId="0" applyFont="1" applyBorder="1" applyAlignment="1">
      <alignment horizontal="center" vertical="top" wrapText="1"/>
    </xf>
    <xf numFmtId="0" fontId="6" fillId="0" borderId="7" xfId="0" applyFont="1" applyBorder="1" applyAlignment="1">
      <alignment horizontal="center" vertical="top" wrapText="1"/>
    </xf>
    <xf numFmtId="3" fontId="9" fillId="0" borderId="7" xfId="0" applyNumberFormat="1" applyFont="1" applyBorder="1" applyAlignment="1">
      <alignment horizontal="center"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7"/>
  <sheetViews>
    <sheetView tabSelected="1" zoomScale="60" zoomScaleNormal="60" workbookViewId="0">
      <selection activeCell="A14" sqref="A14:XFD15"/>
    </sheetView>
  </sheetViews>
  <sheetFormatPr defaultColWidth="9.1796875" defaultRowHeight="13" x14ac:dyDescent="0.3"/>
  <cols>
    <col min="1" max="1" width="1.81640625" style="1" customWidth="1"/>
    <col min="2" max="2" width="21" style="1" customWidth="1"/>
    <col min="3" max="3" width="17.7265625" style="1" customWidth="1"/>
    <col min="4" max="5" width="13.81640625" style="1" customWidth="1"/>
    <col min="6" max="6" width="18.26953125" style="1" customWidth="1"/>
    <col min="7" max="7" width="50.1796875" style="1" customWidth="1"/>
    <col min="8" max="8" width="14.7265625" style="1" customWidth="1"/>
    <col min="9" max="9" width="13.81640625" style="1" customWidth="1"/>
    <col min="10" max="10" width="12.7265625" style="1" customWidth="1"/>
    <col min="11" max="14" width="10.54296875" style="1" customWidth="1"/>
    <col min="15" max="15" width="15.81640625" style="1" customWidth="1"/>
    <col min="16" max="16" width="20.54296875" style="1" customWidth="1"/>
    <col min="17" max="17" width="18.54296875" style="1" customWidth="1"/>
    <col min="18" max="18" width="15.81640625" style="1" customWidth="1"/>
    <col min="19" max="21" width="14" style="1" customWidth="1"/>
    <col min="22" max="22" width="11.6328125" style="1" customWidth="1"/>
    <col min="23" max="23" width="11.26953125" style="1" customWidth="1"/>
    <col min="24" max="24" width="10" style="1" customWidth="1"/>
    <col min="25" max="25" width="11.7265625" style="1" customWidth="1"/>
    <col min="26" max="27" width="12.26953125" style="1" customWidth="1"/>
    <col min="28" max="28" width="13.81640625" style="1" customWidth="1"/>
    <col min="29" max="29" width="11.26953125" style="1" customWidth="1"/>
    <col min="30" max="30" width="12.26953125" style="1" customWidth="1"/>
    <col min="31" max="31" width="15.26953125" style="1" customWidth="1"/>
    <col min="32" max="33" width="11.1796875" style="1" customWidth="1"/>
    <col min="34" max="34" width="24.26953125" style="1" customWidth="1"/>
    <col min="35" max="35" width="19.453125" style="1" customWidth="1"/>
    <col min="36" max="36" width="10.453125" style="1" customWidth="1"/>
    <col min="37" max="16384" width="9.1796875" style="1"/>
  </cols>
  <sheetData>
    <row r="2" spans="2:36" ht="15" customHeight="1" x14ac:dyDescent="0.3">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row>
    <row r="3" spans="2:36" ht="15" customHeight="1" x14ac:dyDescent="0.3">
      <c r="B3" s="46" t="s">
        <v>40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row>
    <row r="5" spans="2:36" ht="72.75" customHeight="1" x14ac:dyDescent="0.3">
      <c r="B5" s="49" t="s">
        <v>0</v>
      </c>
      <c r="C5" s="49" t="s">
        <v>1</v>
      </c>
      <c r="D5" s="49" t="s">
        <v>28</v>
      </c>
      <c r="E5" s="49" t="s">
        <v>29</v>
      </c>
      <c r="F5" s="49" t="s">
        <v>30</v>
      </c>
      <c r="G5" s="49" t="s">
        <v>3</v>
      </c>
      <c r="H5" s="49" t="s">
        <v>4</v>
      </c>
      <c r="I5" s="49" t="s">
        <v>5</v>
      </c>
      <c r="J5" s="50" t="s">
        <v>6</v>
      </c>
      <c r="K5" s="50"/>
      <c r="L5" s="50"/>
      <c r="M5" s="50"/>
      <c r="N5" s="47" t="s">
        <v>47</v>
      </c>
      <c r="O5" s="49" t="s">
        <v>31</v>
      </c>
      <c r="P5" s="51" t="s">
        <v>42</v>
      </c>
      <c r="Q5" s="51" t="s">
        <v>32</v>
      </c>
      <c r="R5" s="51" t="s">
        <v>37</v>
      </c>
      <c r="S5" s="51" t="s">
        <v>33</v>
      </c>
      <c r="T5" s="49" t="s">
        <v>55</v>
      </c>
      <c r="U5" s="49" t="s">
        <v>57</v>
      </c>
      <c r="V5" s="50" t="s">
        <v>59</v>
      </c>
      <c r="W5" s="50"/>
      <c r="X5" s="50"/>
      <c r="Y5" s="50"/>
      <c r="Z5" s="50"/>
      <c r="AA5" s="50"/>
      <c r="AB5" s="49" t="s">
        <v>69</v>
      </c>
      <c r="AC5" s="53" t="s">
        <v>75</v>
      </c>
      <c r="AD5" s="55" t="s">
        <v>77</v>
      </c>
      <c r="AE5" s="56"/>
      <c r="AF5" s="57"/>
      <c r="AG5" s="47" t="s">
        <v>27</v>
      </c>
      <c r="AH5" s="47" t="s">
        <v>36</v>
      </c>
      <c r="AI5" s="49" t="s">
        <v>34</v>
      </c>
      <c r="AJ5" s="47" t="s">
        <v>35</v>
      </c>
    </row>
    <row r="6" spans="2:36" ht="146.25" customHeight="1" x14ac:dyDescent="0.3">
      <c r="B6" s="49"/>
      <c r="C6" s="49"/>
      <c r="D6" s="49"/>
      <c r="E6" s="49"/>
      <c r="F6" s="49"/>
      <c r="G6" s="49"/>
      <c r="H6" s="49"/>
      <c r="I6" s="49"/>
      <c r="J6" s="3" t="s">
        <v>7</v>
      </c>
      <c r="K6" s="3" t="s">
        <v>8</v>
      </c>
      <c r="L6" s="3" t="s">
        <v>9</v>
      </c>
      <c r="M6" s="8" t="s">
        <v>10</v>
      </c>
      <c r="N6" s="48"/>
      <c r="O6" s="49"/>
      <c r="P6" s="51"/>
      <c r="Q6" s="51"/>
      <c r="R6" s="51"/>
      <c r="S6" s="51"/>
      <c r="T6" s="49"/>
      <c r="U6" s="49"/>
      <c r="V6" s="3" t="s">
        <v>61</v>
      </c>
      <c r="W6" s="3" t="s">
        <v>62</v>
      </c>
      <c r="X6" s="3" t="s">
        <v>15</v>
      </c>
      <c r="Y6" s="3" t="s">
        <v>63</v>
      </c>
      <c r="Z6" s="3" t="s">
        <v>60</v>
      </c>
      <c r="AA6" s="3" t="s">
        <v>25</v>
      </c>
      <c r="AB6" s="49"/>
      <c r="AC6" s="54"/>
      <c r="AD6" s="3" t="s">
        <v>16</v>
      </c>
      <c r="AE6" s="3" t="s">
        <v>17</v>
      </c>
      <c r="AF6" s="3" t="s">
        <v>26</v>
      </c>
      <c r="AG6" s="48"/>
      <c r="AH6" s="48"/>
      <c r="AI6" s="49"/>
      <c r="AJ6" s="48"/>
    </row>
    <row r="7" spans="2:36" x14ac:dyDescent="0.3">
      <c r="B7" s="2">
        <v>1</v>
      </c>
      <c r="C7" s="2">
        <v>2</v>
      </c>
      <c r="D7" s="2">
        <v>3</v>
      </c>
      <c r="E7" s="2">
        <v>4</v>
      </c>
      <c r="F7" s="2">
        <v>5</v>
      </c>
      <c r="G7" s="2">
        <v>6</v>
      </c>
      <c r="H7" s="2">
        <v>7</v>
      </c>
      <c r="I7" s="2">
        <v>8</v>
      </c>
      <c r="J7" s="2">
        <v>9</v>
      </c>
      <c r="K7" s="2">
        <v>10</v>
      </c>
      <c r="L7" s="2">
        <v>11</v>
      </c>
      <c r="M7" s="2">
        <v>12</v>
      </c>
      <c r="N7" s="2">
        <v>13</v>
      </c>
      <c r="O7" s="2">
        <v>14</v>
      </c>
      <c r="P7" s="2">
        <v>15</v>
      </c>
      <c r="Q7" s="2">
        <v>16</v>
      </c>
      <c r="R7" s="2">
        <v>17</v>
      </c>
      <c r="S7" s="9">
        <v>18</v>
      </c>
      <c r="T7" s="2">
        <v>19</v>
      </c>
      <c r="U7" s="2">
        <v>20</v>
      </c>
      <c r="V7" s="2">
        <v>21</v>
      </c>
      <c r="W7" s="2">
        <v>22</v>
      </c>
      <c r="X7" s="2">
        <v>23</v>
      </c>
      <c r="Y7" s="2">
        <v>24</v>
      </c>
      <c r="Z7" s="2">
        <v>25</v>
      </c>
      <c r="AA7" s="2">
        <v>26</v>
      </c>
      <c r="AB7" s="2">
        <v>27</v>
      </c>
      <c r="AC7" s="2">
        <v>28</v>
      </c>
      <c r="AD7" s="2">
        <v>29</v>
      </c>
      <c r="AE7" s="2">
        <v>30</v>
      </c>
      <c r="AF7" s="2">
        <v>31</v>
      </c>
      <c r="AG7" s="2">
        <v>32</v>
      </c>
      <c r="AH7" s="2">
        <v>33</v>
      </c>
      <c r="AI7" s="2">
        <v>34</v>
      </c>
      <c r="AJ7" s="2">
        <v>35</v>
      </c>
    </row>
    <row r="8" spans="2:36" ht="333.5" hidden="1" x14ac:dyDescent="0.3">
      <c r="B8" s="4" t="s">
        <v>49</v>
      </c>
      <c r="C8" s="4" t="s">
        <v>18</v>
      </c>
      <c r="D8" s="4" t="s">
        <v>50</v>
      </c>
      <c r="E8" s="4" t="s">
        <v>51</v>
      </c>
      <c r="F8" s="4" t="s">
        <v>2</v>
      </c>
      <c r="G8" s="4" t="s">
        <v>52</v>
      </c>
      <c r="H8" s="4" t="s">
        <v>19</v>
      </c>
      <c r="I8" s="4" t="s">
        <v>53</v>
      </c>
      <c r="J8" s="4" t="s">
        <v>12</v>
      </c>
      <c r="K8" s="4" t="s">
        <v>11</v>
      </c>
      <c r="L8" s="4" t="s">
        <v>13</v>
      </c>
      <c r="M8" s="4" t="s">
        <v>14</v>
      </c>
      <c r="N8" s="4" t="s">
        <v>48</v>
      </c>
      <c r="O8" s="4" t="s">
        <v>54</v>
      </c>
      <c r="P8" s="7" t="s">
        <v>43</v>
      </c>
      <c r="Q8" s="7" t="s">
        <v>44</v>
      </c>
      <c r="R8" s="7" t="s">
        <v>45</v>
      </c>
      <c r="S8" s="7" t="s">
        <v>46</v>
      </c>
      <c r="T8" s="4" t="s">
        <v>56</v>
      </c>
      <c r="U8" s="4" t="s">
        <v>58</v>
      </c>
      <c r="V8" s="4" t="s">
        <v>64</v>
      </c>
      <c r="W8" s="4" t="s">
        <v>65</v>
      </c>
      <c r="X8" s="4" t="s">
        <v>66</v>
      </c>
      <c r="Y8" s="4" t="s">
        <v>20</v>
      </c>
      <c r="Z8" s="4" t="s">
        <v>67</v>
      </c>
      <c r="AA8" s="10" t="s">
        <v>68</v>
      </c>
      <c r="AB8" s="4" t="s">
        <v>70</v>
      </c>
      <c r="AC8" s="7" t="s">
        <v>41</v>
      </c>
      <c r="AD8" s="7" t="s">
        <v>71</v>
      </c>
      <c r="AE8" s="7" t="s">
        <v>72</v>
      </c>
      <c r="AF8" s="7" t="s">
        <v>76</v>
      </c>
      <c r="AG8" s="7" t="s">
        <v>38</v>
      </c>
      <c r="AH8" s="4" t="s">
        <v>21</v>
      </c>
      <c r="AI8" s="4" t="s">
        <v>22</v>
      </c>
      <c r="AJ8" s="7" t="s">
        <v>39</v>
      </c>
    </row>
    <row r="9" spans="2:36" ht="36" customHeight="1" x14ac:dyDescent="0.3">
      <c r="B9" s="68" t="s">
        <v>105</v>
      </c>
      <c r="C9" s="68" t="s">
        <v>106</v>
      </c>
      <c r="D9" s="68" t="s">
        <v>107</v>
      </c>
      <c r="E9" s="68" t="s">
        <v>81</v>
      </c>
      <c r="F9" s="68" t="s">
        <v>108</v>
      </c>
      <c r="G9" s="68" t="s">
        <v>83</v>
      </c>
      <c r="H9" s="70" t="s">
        <v>84</v>
      </c>
      <c r="I9" s="68" t="s">
        <v>84</v>
      </c>
      <c r="J9" s="13" t="s">
        <v>100</v>
      </c>
      <c r="K9" s="12" t="s">
        <v>101</v>
      </c>
      <c r="L9" s="13" t="s">
        <v>102</v>
      </c>
      <c r="M9" s="12">
        <v>60</v>
      </c>
      <c r="N9" s="58" t="s">
        <v>88</v>
      </c>
      <c r="O9" s="68" t="s">
        <v>109</v>
      </c>
      <c r="P9" s="63" t="s">
        <v>90</v>
      </c>
      <c r="Q9" s="63" t="s">
        <v>89</v>
      </c>
      <c r="R9" s="63" t="s">
        <v>92</v>
      </c>
      <c r="S9" s="63" t="s">
        <v>110</v>
      </c>
      <c r="T9" s="58">
        <f>V9+Z9</f>
        <v>600000</v>
      </c>
      <c r="U9" s="58">
        <v>10000</v>
      </c>
      <c r="V9" s="58">
        <v>482000</v>
      </c>
      <c r="W9" s="58" t="s">
        <v>93</v>
      </c>
      <c r="X9" s="58" t="s">
        <v>93</v>
      </c>
      <c r="Y9" s="58" t="s">
        <v>93</v>
      </c>
      <c r="Z9" s="58">
        <v>118000</v>
      </c>
      <c r="AA9" s="61" t="s">
        <v>93</v>
      </c>
      <c r="AB9" s="58" t="s">
        <v>93</v>
      </c>
      <c r="AC9" s="63" t="s">
        <v>94</v>
      </c>
      <c r="AD9" s="63">
        <v>80000</v>
      </c>
      <c r="AE9" s="63">
        <v>520000</v>
      </c>
      <c r="AF9" s="63" t="s">
        <v>93</v>
      </c>
      <c r="AG9" s="65" t="s">
        <v>26</v>
      </c>
      <c r="AH9" s="58" t="s">
        <v>111</v>
      </c>
      <c r="AI9" s="58" t="s">
        <v>98</v>
      </c>
      <c r="AJ9" s="63"/>
    </row>
    <row r="10" spans="2:36" ht="120" x14ac:dyDescent="0.3">
      <c r="B10" s="69"/>
      <c r="C10" s="69"/>
      <c r="D10" s="69"/>
      <c r="E10" s="69"/>
      <c r="F10" s="69"/>
      <c r="G10" s="69"/>
      <c r="H10" s="69"/>
      <c r="I10" s="69"/>
      <c r="J10" s="26" t="s">
        <v>103</v>
      </c>
      <c r="K10" s="27" t="s">
        <v>104</v>
      </c>
      <c r="L10" s="27" t="s">
        <v>96</v>
      </c>
      <c r="M10" s="25">
        <v>537</v>
      </c>
      <c r="N10" s="60"/>
      <c r="O10" s="69"/>
      <c r="P10" s="64"/>
      <c r="Q10" s="64"/>
      <c r="R10" s="64"/>
      <c r="S10" s="64"/>
      <c r="T10" s="60"/>
      <c r="U10" s="60"/>
      <c r="V10" s="60"/>
      <c r="W10" s="60"/>
      <c r="X10" s="60"/>
      <c r="Y10" s="60"/>
      <c r="Z10" s="60"/>
      <c r="AA10" s="62"/>
      <c r="AB10" s="60"/>
      <c r="AC10" s="64"/>
      <c r="AD10" s="64"/>
      <c r="AE10" s="64"/>
      <c r="AF10" s="64"/>
      <c r="AG10" s="67"/>
      <c r="AH10" s="60"/>
      <c r="AI10" s="60"/>
      <c r="AJ10" s="64"/>
    </row>
    <row r="11" spans="2:36" s="24" customFormat="1" ht="115.5" customHeight="1" x14ac:dyDescent="0.35">
      <c r="B11" s="4" t="s">
        <v>78</v>
      </c>
      <c r="C11" s="36" t="s">
        <v>79</v>
      </c>
      <c r="D11" s="36" t="s">
        <v>80</v>
      </c>
      <c r="E11" s="36" t="s">
        <v>81</v>
      </c>
      <c r="F11" s="36" t="s">
        <v>82</v>
      </c>
      <c r="G11" s="36" t="s">
        <v>83</v>
      </c>
      <c r="H11" s="22" t="s">
        <v>84</v>
      </c>
      <c r="I11" s="22" t="s">
        <v>84</v>
      </c>
      <c r="J11" s="23" t="s">
        <v>85</v>
      </c>
      <c r="K11" s="23" t="s">
        <v>86</v>
      </c>
      <c r="L11" s="23" t="s">
        <v>87</v>
      </c>
      <c r="M11" s="23">
        <v>51</v>
      </c>
      <c r="N11" s="4" t="s">
        <v>88</v>
      </c>
      <c r="O11" s="37" t="s">
        <v>89</v>
      </c>
      <c r="P11" s="38" t="s">
        <v>90</v>
      </c>
      <c r="Q11" s="38" t="s">
        <v>89</v>
      </c>
      <c r="R11" s="39" t="s">
        <v>92</v>
      </c>
      <c r="S11" s="39" t="s">
        <v>97</v>
      </c>
      <c r="T11" s="40">
        <v>1296747.33</v>
      </c>
      <c r="U11" s="4" t="s">
        <v>91</v>
      </c>
      <c r="V11" s="41">
        <v>985956.54</v>
      </c>
      <c r="W11" s="42" t="s">
        <v>93</v>
      </c>
      <c r="X11" s="42" t="s">
        <v>93</v>
      </c>
      <c r="Y11" s="42" t="s">
        <v>93</v>
      </c>
      <c r="Z11" s="41">
        <v>310790.78999999998</v>
      </c>
      <c r="AA11" s="43" t="s">
        <v>93</v>
      </c>
      <c r="AB11" s="37">
        <v>0</v>
      </c>
      <c r="AC11" s="30" t="s">
        <v>94</v>
      </c>
      <c r="AD11" s="44">
        <v>332224.78999999998</v>
      </c>
      <c r="AE11" s="44">
        <v>964522.54</v>
      </c>
      <c r="AF11" s="45" t="s">
        <v>93</v>
      </c>
      <c r="AG11" s="30" t="s">
        <v>26</v>
      </c>
      <c r="AH11" s="21" t="s">
        <v>119</v>
      </c>
      <c r="AI11" s="21" t="s">
        <v>99</v>
      </c>
      <c r="AJ11" s="45"/>
    </row>
    <row r="12" spans="2:36" s="34" customFormat="1" ht="117.5" customHeight="1" x14ac:dyDescent="0.35">
      <c r="B12" s="71" t="s">
        <v>114</v>
      </c>
      <c r="C12" s="72" t="s">
        <v>115</v>
      </c>
      <c r="D12" s="72" t="s">
        <v>107</v>
      </c>
      <c r="E12" s="72" t="s">
        <v>81</v>
      </c>
      <c r="F12" s="72" t="s">
        <v>116</v>
      </c>
      <c r="G12" s="74" t="s">
        <v>83</v>
      </c>
      <c r="H12" s="72" t="s">
        <v>84</v>
      </c>
      <c r="I12" s="71" t="s">
        <v>84</v>
      </c>
      <c r="J12" s="31" t="s">
        <v>103</v>
      </c>
      <c r="K12" s="32" t="s">
        <v>104</v>
      </c>
      <c r="L12" s="33" t="s">
        <v>96</v>
      </c>
      <c r="M12" s="33">
        <v>279</v>
      </c>
      <c r="N12" s="76" t="s">
        <v>88</v>
      </c>
      <c r="O12" s="74" t="s">
        <v>117</v>
      </c>
      <c r="P12" s="78" t="s">
        <v>90</v>
      </c>
      <c r="Q12" s="78" t="s">
        <v>89</v>
      </c>
      <c r="R12" s="102" t="s">
        <v>92</v>
      </c>
      <c r="S12" s="102" t="s">
        <v>110</v>
      </c>
      <c r="T12" s="104">
        <v>10114633.73</v>
      </c>
      <c r="U12" s="106">
        <v>200000</v>
      </c>
      <c r="V12" s="92">
        <v>8042125.4299999997</v>
      </c>
      <c r="W12" s="90" t="s">
        <v>93</v>
      </c>
      <c r="X12" s="90" t="s">
        <v>93</v>
      </c>
      <c r="Y12" s="90" t="s">
        <v>93</v>
      </c>
      <c r="Z12" s="92">
        <v>2072508.3</v>
      </c>
      <c r="AA12" s="82" t="s">
        <v>93</v>
      </c>
      <c r="AB12" s="74" t="s">
        <v>147</v>
      </c>
      <c r="AC12" s="86" t="s">
        <v>94</v>
      </c>
      <c r="AD12" s="88">
        <v>1586609.21</v>
      </c>
      <c r="AE12" s="88">
        <v>8528024.5199999996</v>
      </c>
      <c r="AF12" s="82" t="s">
        <v>93</v>
      </c>
      <c r="AG12" s="86" t="s">
        <v>26</v>
      </c>
      <c r="AH12" s="80" t="s">
        <v>118</v>
      </c>
      <c r="AI12" s="80" t="s">
        <v>150</v>
      </c>
      <c r="AJ12" s="82"/>
    </row>
    <row r="13" spans="2:36" s="34" customFormat="1" ht="38" customHeight="1" x14ac:dyDescent="0.35">
      <c r="B13" s="71"/>
      <c r="C13" s="73"/>
      <c r="D13" s="73"/>
      <c r="E13" s="73"/>
      <c r="F13" s="73"/>
      <c r="G13" s="75"/>
      <c r="H13" s="73"/>
      <c r="I13" s="71"/>
      <c r="J13" s="31" t="s">
        <v>112</v>
      </c>
      <c r="K13" s="33" t="s">
        <v>113</v>
      </c>
      <c r="L13" s="33" t="s">
        <v>87</v>
      </c>
      <c r="M13" s="33">
        <v>51</v>
      </c>
      <c r="N13" s="77"/>
      <c r="O13" s="75"/>
      <c r="P13" s="79"/>
      <c r="Q13" s="79"/>
      <c r="R13" s="103"/>
      <c r="S13" s="103"/>
      <c r="T13" s="105"/>
      <c r="U13" s="77"/>
      <c r="V13" s="93"/>
      <c r="W13" s="91"/>
      <c r="X13" s="91"/>
      <c r="Y13" s="91"/>
      <c r="Z13" s="93"/>
      <c r="AA13" s="83"/>
      <c r="AB13" s="75"/>
      <c r="AC13" s="87"/>
      <c r="AD13" s="89"/>
      <c r="AE13" s="89"/>
      <c r="AF13" s="83"/>
      <c r="AG13" s="87"/>
      <c r="AH13" s="81"/>
      <c r="AI13" s="81"/>
      <c r="AJ13" s="83"/>
    </row>
    <row r="14" spans="2:36" s="34" customFormat="1" ht="165" customHeight="1" x14ac:dyDescent="0.35">
      <c r="B14" s="111" t="s">
        <v>124</v>
      </c>
      <c r="C14" s="111" t="s">
        <v>125</v>
      </c>
      <c r="D14" s="111" t="s">
        <v>126</v>
      </c>
      <c r="E14" s="111" t="s">
        <v>81</v>
      </c>
      <c r="F14" s="111" t="s">
        <v>127</v>
      </c>
      <c r="G14" s="111" t="s">
        <v>128</v>
      </c>
      <c r="H14" s="111" t="s">
        <v>84</v>
      </c>
      <c r="I14" s="111" t="s">
        <v>84</v>
      </c>
      <c r="J14" s="35" t="s">
        <v>120</v>
      </c>
      <c r="K14" s="33" t="s">
        <v>121</v>
      </c>
      <c r="L14" s="33" t="s">
        <v>95</v>
      </c>
      <c r="M14" s="33">
        <v>40</v>
      </c>
      <c r="N14" s="76" t="s">
        <v>130</v>
      </c>
      <c r="O14" s="111" t="s">
        <v>129</v>
      </c>
      <c r="P14" s="78" t="s">
        <v>90</v>
      </c>
      <c r="Q14" s="78" t="s">
        <v>89</v>
      </c>
      <c r="R14" s="102" t="s">
        <v>92</v>
      </c>
      <c r="S14" s="102" t="s">
        <v>131</v>
      </c>
      <c r="T14" s="104">
        <v>29374311</v>
      </c>
      <c r="U14" s="76" t="s">
        <v>93</v>
      </c>
      <c r="V14" s="92">
        <v>23243497</v>
      </c>
      <c r="W14" s="90" t="s">
        <v>93</v>
      </c>
      <c r="X14" s="90" t="s">
        <v>93</v>
      </c>
      <c r="Y14" s="90" t="s">
        <v>93</v>
      </c>
      <c r="Z14" s="92">
        <v>6130814</v>
      </c>
      <c r="AA14" s="82" t="s">
        <v>93</v>
      </c>
      <c r="AB14" s="119" t="s">
        <v>148</v>
      </c>
      <c r="AC14" s="86" t="s">
        <v>132</v>
      </c>
      <c r="AD14" s="88">
        <v>4927621</v>
      </c>
      <c r="AE14" s="88">
        <v>24446690</v>
      </c>
      <c r="AF14" s="82" t="s">
        <v>93</v>
      </c>
      <c r="AG14" s="86" t="s">
        <v>26</v>
      </c>
      <c r="AH14" s="80" t="s">
        <v>133</v>
      </c>
      <c r="AI14" s="80" t="s">
        <v>134</v>
      </c>
      <c r="AJ14" s="82"/>
    </row>
    <row r="15" spans="2:36" s="34" customFormat="1" ht="70.5" customHeight="1" x14ac:dyDescent="0.35">
      <c r="B15" s="111"/>
      <c r="C15" s="111"/>
      <c r="D15" s="111"/>
      <c r="E15" s="111"/>
      <c r="F15" s="111"/>
      <c r="G15" s="111"/>
      <c r="H15" s="111"/>
      <c r="I15" s="111"/>
      <c r="J15" s="35" t="s">
        <v>122</v>
      </c>
      <c r="K15" s="33" t="s">
        <v>123</v>
      </c>
      <c r="L15" s="33" t="s">
        <v>87</v>
      </c>
      <c r="M15" s="33">
        <v>781</v>
      </c>
      <c r="N15" s="77"/>
      <c r="O15" s="111"/>
      <c r="P15" s="79"/>
      <c r="Q15" s="79"/>
      <c r="R15" s="103"/>
      <c r="S15" s="103"/>
      <c r="T15" s="105"/>
      <c r="U15" s="77"/>
      <c r="V15" s="93"/>
      <c r="W15" s="91"/>
      <c r="X15" s="91"/>
      <c r="Y15" s="91"/>
      <c r="Z15" s="93"/>
      <c r="AA15" s="83"/>
      <c r="AB15" s="75"/>
      <c r="AC15" s="87"/>
      <c r="AD15" s="89"/>
      <c r="AE15" s="89"/>
      <c r="AF15" s="83"/>
      <c r="AG15" s="87"/>
      <c r="AH15" s="81"/>
      <c r="AI15" s="81"/>
      <c r="AJ15" s="83"/>
    </row>
    <row r="16" spans="2:36" s="24" customFormat="1" ht="58" customHeight="1" x14ac:dyDescent="0.35">
      <c r="B16" s="68" t="s">
        <v>145</v>
      </c>
      <c r="C16" s="68" t="s">
        <v>125</v>
      </c>
      <c r="D16" s="68" t="s">
        <v>107</v>
      </c>
      <c r="E16" s="68" t="s">
        <v>81</v>
      </c>
      <c r="F16" s="68" t="s">
        <v>127</v>
      </c>
      <c r="G16" s="68" t="s">
        <v>83</v>
      </c>
      <c r="H16" s="68" t="s">
        <v>84</v>
      </c>
      <c r="I16" s="68" t="s">
        <v>84</v>
      </c>
      <c r="J16" s="29" t="s">
        <v>135</v>
      </c>
      <c r="K16" s="28" t="s">
        <v>136</v>
      </c>
      <c r="L16" s="28" t="s">
        <v>137</v>
      </c>
      <c r="M16" s="28">
        <v>157</v>
      </c>
      <c r="N16" s="58" t="s">
        <v>130</v>
      </c>
      <c r="O16" s="68" t="s">
        <v>146</v>
      </c>
      <c r="P16" s="84" t="s">
        <v>90</v>
      </c>
      <c r="Q16" s="84" t="s">
        <v>89</v>
      </c>
      <c r="R16" s="96" t="s">
        <v>92</v>
      </c>
      <c r="S16" s="96" t="s">
        <v>131</v>
      </c>
      <c r="T16" s="98">
        <v>11084220</v>
      </c>
      <c r="U16" s="58" t="s">
        <v>93</v>
      </c>
      <c r="V16" s="100">
        <v>8765155</v>
      </c>
      <c r="W16" s="115" t="s">
        <v>93</v>
      </c>
      <c r="X16" s="115" t="s">
        <v>93</v>
      </c>
      <c r="Y16" s="115" t="s">
        <v>93</v>
      </c>
      <c r="Z16" s="100">
        <v>2319065</v>
      </c>
      <c r="AA16" s="94" t="s">
        <v>93</v>
      </c>
      <c r="AB16" s="68" t="s">
        <v>149</v>
      </c>
      <c r="AC16" s="65" t="s">
        <v>94</v>
      </c>
      <c r="AD16" s="113">
        <v>1875520</v>
      </c>
      <c r="AE16" s="113">
        <v>9208700</v>
      </c>
      <c r="AF16" s="109" t="s">
        <v>93</v>
      </c>
      <c r="AG16" s="65" t="s">
        <v>26</v>
      </c>
      <c r="AH16" s="107" t="s">
        <v>133</v>
      </c>
      <c r="AI16" s="107" t="s">
        <v>134</v>
      </c>
      <c r="AJ16" s="109"/>
    </row>
    <row r="17" spans="1:36" s="24" customFormat="1" ht="86" customHeight="1" x14ac:dyDescent="0.35">
      <c r="B17" s="69"/>
      <c r="C17" s="69"/>
      <c r="D17" s="69"/>
      <c r="E17" s="69"/>
      <c r="F17" s="69"/>
      <c r="G17" s="69"/>
      <c r="H17" s="69"/>
      <c r="I17" s="69"/>
      <c r="J17" s="29" t="s">
        <v>138</v>
      </c>
      <c r="K17" s="28" t="s">
        <v>139</v>
      </c>
      <c r="L17" s="28" t="s">
        <v>87</v>
      </c>
      <c r="M17" s="28">
        <v>155</v>
      </c>
      <c r="N17" s="59"/>
      <c r="O17" s="69"/>
      <c r="P17" s="117"/>
      <c r="Q17" s="117"/>
      <c r="R17" s="118"/>
      <c r="S17" s="118"/>
      <c r="T17" s="123"/>
      <c r="U17" s="59"/>
      <c r="V17" s="121"/>
      <c r="W17" s="120"/>
      <c r="X17" s="120"/>
      <c r="Y17" s="120"/>
      <c r="Z17" s="121"/>
      <c r="AA17" s="122"/>
      <c r="AB17" s="69"/>
      <c r="AC17" s="66"/>
      <c r="AD17" s="126"/>
      <c r="AE17" s="126"/>
      <c r="AF17" s="125"/>
      <c r="AG17" s="66"/>
      <c r="AH17" s="124"/>
      <c r="AI17" s="124"/>
      <c r="AJ17" s="125"/>
    </row>
    <row r="18" spans="1:36" s="24" customFormat="1" ht="74.5" customHeight="1" x14ac:dyDescent="0.35">
      <c r="B18" s="69"/>
      <c r="C18" s="69"/>
      <c r="D18" s="69"/>
      <c r="E18" s="69"/>
      <c r="F18" s="69"/>
      <c r="G18" s="69"/>
      <c r="H18" s="69"/>
      <c r="I18" s="69"/>
      <c r="J18" s="29" t="s">
        <v>140</v>
      </c>
      <c r="K18" s="28" t="s">
        <v>141</v>
      </c>
      <c r="L18" s="28" t="s">
        <v>142</v>
      </c>
      <c r="M18" s="28">
        <v>155</v>
      </c>
      <c r="N18" s="59"/>
      <c r="O18" s="69"/>
      <c r="P18" s="117"/>
      <c r="Q18" s="117"/>
      <c r="R18" s="118"/>
      <c r="S18" s="118"/>
      <c r="T18" s="123"/>
      <c r="U18" s="59"/>
      <c r="V18" s="121"/>
      <c r="W18" s="120"/>
      <c r="X18" s="120"/>
      <c r="Y18" s="120"/>
      <c r="Z18" s="121"/>
      <c r="AA18" s="122"/>
      <c r="AB18" s="69"/>
      <c r="AC18" s="66"/>
      <c r="AD18" s="126"/>
      <c r="AE18" s="126"/>
      <c r="AF18" s="125"/>
      <c r="AG18" s="66"/>
      <c r="AH18" s="124"/>
      <c r="AI18" s="124"/>
      <c r="AJ18" s="125"/>
    </row>
    <row r="19" spans="1:36" s="24" customFormat="1" ht="43" customHeight="1" x14ac:dyDescent="0.35">
      <c r="B19" s="112"/>
      <c r="C19" s="112"/>
      <c r="D19" s="112"/>
      <c r="E19" s="112"/>
      <c r="F19" s="112"/>
      <c r="G19" s="112"/>
      <c r="H19" s="112"/>
      <c r="I19" s="112"/>
      <c r="J19" s="29" t="s">
        <v>143</v>
      </c>
      <c r="K19" s="28" t="s">
        <v>144</v>
      </c>
      <c r="L19" s="28" t="s">
        <v>142</v>
      </c>
      <c r="M19" s="28">
        <v>155</v>
      </c>
      <c r="N19" s="60"/>
      <c r="O19" s="112"/>
      <c r="P19" s="85"/>
      <c r="Q19" s="85"/>
      <c r="R19" s="97"/>
      <c r="S19" s="97"/>
      <c r="T19" s="99"/>
      <c r="U19" s="60"/>
      <c r="V19" s="101"/>
      <c r="W19" s="116"/>
      <c r="X19" s="116"/>
      <c r="Y19" s="116"/>
      <c r="Z19" s="101"/>
      <c r="AA19" s="95"/>
      <c r="AB19" s="112"/>
      <c r="AC19" s="67"/>
      <c r="AD19" s="114"/>
      <c r="AE19" s="114"/>
      <c r="AF19" s="110"/>
      <c r="AG19" s="67"/>
      <c r="AH19" s="108"/>
      <c r="AI19" s="108"/>
      <c r="AJ19" s="110"/>
    </row>
    <row r="20" spans="1:36" x14ac:dyDescent="0.3">
      <c r="B20" s="14"/>
      <c r="C20" s="15"/>
      <c r="D20" s="15"/>
      <c r="E20" s="15"/>
      <c r="F20" s="15"/>
      <c r="G20" s="15"/>
      <c r="H20" s="14"/>
      <c r="I20" s="14"/>
      <c r="J20" s="16"/>
      <c r="K20" s="15"/>
      <c r="L20" s="15"/>
      <c r="M20" s="15"/>
      <c r="N20" s="14"/>
      <c r="O20" s="15"/>
      <c r="P20" s="17"/>
      <c r="Q20" s="17"/>
      <c r="R20" s="17"/>
      <c r="T20" s="15"/>
      <c r="U20" s="14"/>
      <c r="V20" s="14"/>
      <c r="W20" s="18"/>
      <c r="X20" s="18"/>
      <c r="Y20" s="18"/>
      <c r="Z20" s="14"/>
      <c r="AA20" s="19"/>
      <c r="AB20" s="14"/>
      <c r="AC20" s="17"/>
      <c r="AD20" s="20"/>
      <c r="AE20" s="20"/>
      <c r="AF20" s="17"/>
      <c r="AG20" s="17"/>
      <c r="AH20" s="14"/>
      <c r="AI20" s="14"/>
      <c r="AJ20" s="17"/>
    </row>
    <row r="21" spans="1:36" x14ac:dyDescent="0.3">
      <c r="B21" s="5" t="s">
        <v>23</v>
      </c>
      <c r="C21" s="6"/>
      <c r="D21" s="6"/>
    </row>
    <row r="22" spans="1:36" s="6" customFormat="1" x14ac:dyDescent="0.3">
      <c r="B22" s="11" t="s">
        <v>73</v>
      </c>
      <c r="C22" s="11"/>
      <c r="D22" s="11"/>
      <c r="E22" s="11"/>
      <c r="F22" s="11"/>
      <c r="G22" s="11"/>
      <c r="H22" s="11"/>
      <c r="I22" s="11"/>
    </row>
    <row r="23" spans="1:36" s="6" customFormat="1" x14ac:dyDescent="0.3">
      <c r="A23" s="11"/>
      <c r="B23" s="11" t="s">
        <v>74</v>
      </c>
      <c r="C23" s="11"/>
      <c r="D23" s="11"/>
      <c r="E23" s="11"/>
      <c r="F23" s="11"/>
      <c r="G23" s="11"/>
      <c r="H23" s="11"/>
      <c r="I23" s="11"/>
    </row>
    <row r="27" spans="1:36" x14ac:dyDescent="0.3">
      <c r="B27" s="52" t="s">
        <v>24</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row>
  </sheetData>
  <mergeCells count="152">
    <mergeCell ref="S16:S19"/>
    <mergeCell ref="T16:T19"/>
    <mergeCell ref="U16:U19"/>
    <mergeCell ref="V16:V19"/>
    <mergeCell ref="W16:W19"/>
    <mergeCell ref="AH16:AH19"/>
    <mergeCell ref="AI16:AI19"/>
    <mergeCell ref="AJ16:AJ19"/>
    <mergeCell ref="AJ14:AJ15"/>
    <mergeCell ref="AC16:AC19"/>
    <mergeCell ref="AD16:AD19"/>
    <mergeCell ref="AE16:AE19"/>
    <mergeCell ref="AF16:AF19"/>
    <mergeCell ref="AG16:AG19"/>
    <mergeCell ref="AG14:AG15"/>
    <mergeCell ref="AH14:AH15"/>
    <mergeCell ref="AI14:AI15"/>
    <mergeCell ref="B16:B19"/>
    <mergeCell ref="C16:C19"/>
    <mergeCell ref="D16:D19"/>
    <mergeCell ref="E16:E19"/>
    <mergeCell ref="F16:F19"/>
    <mergeCell ref="G16:G19"/>
    <mergeCell ref="H16:H19"/>
    <mergeCell ref="I16:I19"/>
    <mergeCell ref="N16:N19"/>
    <mergeCell ref="O16:O19"/>
    <mergeCell ref="P16:P19"/>
    <mergeCell ref="Q16:Q19"/>
    <mergeCell ref="R16:R19"/>
    <mergeCell ref="AB14:AB15"/>
    <mergeCell ref="AC14:AC15"/>
    <mergeCell ref="AD14:AD15"/>
    <mergeCell ref="AE14:AE15"/>
    <mergeCell ref="AF14:AF15"/>
    <mergeCell ref="W14:W15"/>
    <mergeCell ref="X14:X15"/>
    <mergeCell ref="Y14:Y15"/>
    <mergeCell ref="Z14:Z15"/>
    <mergeCell ref="AA14:AA15"/>
    <mergeCell ref="R14:R15"/>
    <mergeCell ref="S14:S15"/>
    <mergeCell ref="T14:T15"/>
    <mergeCell ref="U14:U15"/>
    <mergeCell ref="V14:V15"/>
    <mergeCell ref="X16:X19"/>
    <mergeCell ref="Y16:Y19"/>
    <mergeCell ref="Z16:Z19"/>
    <mergeCell ref="AA16:AA19"/>
    <mergeCell ref="AB16:AB19"/>
    <mergeCell ref="B14:B15"/>
    <mergeCell ref="C14:C15"/>
    <mergeCell ref="D14:D15"/>
    <mergeCell ref="E14:E15"/>
    <mergeCell ref="F14:F15"/>
    <mergeCell ref="G14:G15"/>
    <mergeCell ref="H14:H15"/>
    <mergeCell ref="I14:I15"/>
    <mergeCell ref="N14:N15"/>
    <mergeCell ref="O14:O15"/>
    <mergeCell ref="P14:P15"/>
    <mergeCell ref="Q14:Q15"/>
    <mergeCell ref="AG12:AG13"/>
    <mergeCell ref="AH12:AH13"/>
    <mergeCell ref="R12:R13"/>
    <mergeCell ref="S12:S13"/>
    <mergeCell ref="T12:T13"/>
    <mergeCell ref="U12:U13"/>
    <mergeCell ref="V12:V13"/>
    <mergeCell ref="AB12:AB13"/>
    <mergeCell ref="AC12:AC13"/>
    <mergeCell ref="AD12:AD13"/>
    <mergeCell ref="AE12:AE13"/>
    <mergeCell ref="AF12:AF13"/>
    <mergeCell ref="W12:W13"/>
    <mergeCell ref="X12:X13"/>
    <mergeCell ref="Y12:Y13"/>
    <mergeCell ref="Z12:Z13"/>
    <mergeCell ref="AA12:AA13"/>
    <mergeCell ref="AI9:AI10"/>
    <mergeCell ref="AJ9:AJ10"/>
    <mergeCell ref="B12:B13"/>
    <mergeCell ref="C12:C13"/>
    <mergeCell ref="D12:D13"/>
    <mergeCell ref="E12:E13"/>
    <mergeCell ref="F12:F13"/>
    <mergeCell ref="G12:G13"/>
    <mergeCell ref="H12:H13"/>
    <mergeCell ref="I12:I13"/>
    <mergeCell ref="N12:N13"/>
    <mergeCell ref="O12:O13"/>
    <mergeCell ref="P12:P13"/>
    <mergeCell ref="Q12:Q13"/>
    <mergeCell ref="AB9:AB10"/>
    <mergeCell ref="AC9:AC10"/>
    <mergeCell ref="AD9:AD10"/>
    <mergeCell ref="AE9:AE10"/>
    <mergeCell ref="AF9:AF10"/>
    <mergeCell ref="W9:W10"/>
    <mergeCell ref="X9:X10"/>
    <mergeCell ref="Y9:Y10"/>
    <mergeCell ref="AI12:AI13"/>
    <mergeCell ref="AJ12:AJ13"/>
    <mergeCell ref="Z9:Z10"/>
    <mergeCell ref="AA9:AA10"/>
    <mergeCell ref="R9:R10"/>
    <mergeCell ref="S9:S10"/>
    <mergeCell ref="T9:T10"/>
    <mergeCell ref="U9:U10"/>
    <mergeCell ref="V9:V10"/>
    <mergeCell ref="AG9:AG10"/>
    <mergeCell ref="AH9:AH10"/>
    <mergeCell ref="B9:B10"/>
    <mergeCell ref="C9:C10"/>
    <mergeCell ref="D9:D10"/>
    <mergeCell ref="E9:E10"/>
    <mergeCell ref="F9:F10"/>
    <mergeCell ref="G9:G10"/>
    <mergeCell ref="H9:H10"/>
    <mergeCell ref="I9:I10"/>
    <mergeCell ref="N9:N10"/>
    <mergeCell ref="O9:O10"/>
    <mergeCell ref="P9:P10"/>
    <mergeCell ref="Q9:Q10"/>
    <mergeCell ref="B27:AJ27"/>
    <mergeCell ref="AJ5:AJ6"/>
    <mergeCell ref="P5:P6"/>
    <mergeCell ref="Q5:Q6"/>
    <mergeCell ref="R5:R6"/>
    <mergeCell ref="AC5:AC6"/>
    <mergeCell ref="B5:B6"/>
    <mergeCell ref="C5:C6"/>
    <mergeCell ref="D5:D6"/>
    <mergeCell ref="E5:E6"/>
    <mergeCell ref="F5:F6"/>
    <mergeCell ref="AD5:AF5"/>
    <mergeCell ref="AG5:AG6"/>
    <mergeCell ref="N5:N6"/>
    <mergeCell ref="B2:AI2"/>
    <mergeCell ref="B3:AI3"/>
    <mergeCell ref="AH5:AH6"/>
    <mergeCell ref="AI5:AI6"/>
    <mergeCell ref="U5:U6"/>
    <mergeCell ref="V5:AA5"/>
    <mergeCell ref="AB5:AB6"/>
    <mergeCell ref="J5:M5"/>
    <mergeCell ref="O5:O6"/>
    <mergeCell ref="S5:S6"/>
    <mergeCell ref="T5:T6"/>
    <mergeCell ref="G5:G6"/>
    <mergeCell ref="H5:H6"/>
    <mergeCell ref="I5:I6"/>
  </mergeCells>
  <dataValidations count="1">
    <dataValidation type="list" allowBlank="1" showInputMessage="1" showErrorMessage="1" sqref="P20:R20">
      <formula1>#REF!</formula1>
    </dataValidation>
  </dataValidations>
  <pageMargins left="0.25" right="0.25"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Indrė Barčienė</cp:lastModifiedBy>
  <cp:lastPrinted>2022-12-22T14:53:05Z</cp:lastPrinted>
  <dcterms:created xsi:type="dcterms:W3CDTF">2022-12-16T11:51:22Z</dcterms:created>
  <dcterms:modified xsi:type="dcterms:W3CDTF">2023-07-24T06:40:03Z</dcterms:modified>
</cp:coreProperties>
</file>